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All Requests" sheetId="1" r:id="rId1"/>
    <sheet name="CommentTypes" sheetId="2" r:id="rId2"/>
    <sheet name="Notes" sheetId="3" r:id="rId3"/>
  </sheets>
  <definedNames>
    <definedName name="_xlnm._FilterDatabase" localSheetId="0" hidden="1">'All Requests'!$A$1:$CR$547</definedName>
    <definedName name="CommentTypes">'CommentTypes'!$A$1:$B$8</definedName>
    <definedName name="User_Comments">'All Requests'!$A$5:$G$550</definedName>
  </definedNames>
  <calcPr fullCalcOnLoad="1"/>
</workbook>
</file>

<file path=xl/sharedStrings.xml><?xml version="1.0" encoding="utf-8"?>
<sst xmlns="http://schemas.openxmlformats.org/spreadsheetml/2006/main" count="4269" uniqueCount="1575">
  <si>
    <t xml:space="preserve">132nd Street between 84th Ave NE and 86th Pl NE.  Initial request 7/1/11: We&amp;apos;&amp;apos;re interested in having a sidewalk built on both the north and south sides of 132nd Street between 84th Avenue NE and 86th Place NE. City response: We have now logged in your request for new sidewalks along NE 132nd Street, between 84th Ave NE and 86th Ave NE&amp;apos;; your request will become part of the process in the selection and prioritizing of new projects as we work on the City’s next Capital Improvements Program for 2012 - 2017. Over the past couple of years, as City staff prepared to include the many needs of our new neighborhoods of Finn Hill, North Juanita and Evergreen Hill (Kingsgate), we had numerous conversations with King County Roads Division personnel about any traNeigh Safety Programortation improvements that they may have been planning in the area.  We have also reached out to the Lake Washington School District PrinCapital Improvement Programals regarding the District’s current and future plans for designated Safe Walk Routes for the five elementary schools and two junior high schools within the new neighborhoods.  Currently, there is no City funding available for the construction of new sidewalk along NE 132nd Street&amp;apos;; however, in the past, City staff has been successful in partnering with the Lake Washington School District in securing a number of State and Federal grants associated with Safe Routes to Schools, and we will continue to look for all types of grant opportunities as they become available --  grant funding goes a long way in helping the City leverage our limited resources for non-motorized traNeigh Safety Programortation projects. For more information on how we normally select non-motorized traNeigh Safety Programortation projects, please check out the TraNeigh Safety Programortation Project Evaluation section of the City’s Website (link). Thank you for your email. </t>
  </si>
  <si>
    <t>Upland Green (in newly incorporated Evergreen Hill (Kingsgate) area of Kirkland)We don&amp;apos;&amp;apos;t have enough street lights throughout the community.</t>
  </si>
  <si>
    <t>124th AVE NE at NE 142nd PL. I would like to request a new crosswalk with flashing lights at 124th AVE NE and NE 142nd PL. Many students at Robert Frost Elementary school live in the Evergreen Hill (Kingsgate) Meadows apartment complex and would benefit from the improved safety and visibility of a crosswalk at that location.</t>
  </si>
  <si>
    <t>I would like to request a new crosswalk with flashing lights at 124th AVE NE and NE 142nd PL. Many students at Robert Frost Elementary school live in the Evergreen Hill (Kingsgate) Meadows apartment complex and would benefit from the improved safety and visibility of a crosswalk at that location.</t>
  </si>
  <si>
    <t>clean@Evergreen Hill (Kingsgate)carwash.com</t>
  </si>
  <si>
    <t xml:space="preserve">Evergreen Hill (Kingsgate) Capital Improvement Program Project </t>
  </si>
  <si>
    <t>Part of the Evergreen Hill (Kingsgate) Capital Improvement Program Neigh Traffic Control Project.</t>
  </si>
  <si>
    <t xml:space="preserve">There have been (maybe for cops)  many near misses from drivers for walkers at the corner of  144 ne and ne 124th  kirkland.  It is by the Evergreen Hill (Kingsgate) safeway.  People (many drivers) don&amp;apos;&amp;apos;t look for walkers they are looking for cars, in order to turn.  I have had to walk around a car which was in the walkway to go across the street.  I have talked to many people and  4 of us at different times almost got hit walking across the streets all in the same day.  
140th ne  between ne 124th and ne 132nd has only 1 light.  It is very dark on that street with trees and bushes and is dangerous for kids and people to walk in the dark.  There are a grade school and a middle school by and on/off that way.  Kids will be walking in the dark and have also the street (140ne needs sidewalks most of the way along that area.  137th also needs lights.  It is dangerous along 140ne.  I have walked along it and I go slow because I can&amp;apos;&amp;apos;t tell where the dips and wholes are. Parts fo the street need sidewalks, and a place the sidewalk is very steep and one has to cross the street of go in the street to pass by.    
 ps I am 72. I am mainly worried for the kids.   
</t>
  </si>
  <si>
    <t>Streetlights are needed on NE 132nd St east of 132nd Ave NE, and on 136th Ave NE both north and south of NE 132nd St. This is a school walk route for both John Muir Elementary School and Kamiakin Middle School, and is a high traffic area both due to all the new subdivisions being built and the cut-through traffic between Evergreen Hill (Kingsgate) and Willows Road, but it is incredibly dark during rush hours during the winter.</t>
  </si>
  <si>
    <r>
      <t>Completed</t>
    </r>
    <r>
      <rPr>
        <sz val="12"/>
        <color indexed="8"/>
        <rFont val="Calibri"/>
        <family val="2"/>
      </rPr>
      <t>: upgraded with curb</t>
    </r>
  </si>
  <si>
    <r>
      <t>Completed</t>
    </r>
    <r>
      <rPr>
        <sz val="12"/>
        <color indexed="8"/>
        <rFont val="Calibri"/>
        <family val="2"/>
      </rPr>
      <t>; parking restricted for visibility</t>
    </r>
  </si>
  <si>
    <t>Bike - On street</t>
  </si>
  <si>
    <t>Bike - Support</t>
  </si>
  <si>
    <t>Ride Transit - Passenger Environment</t>
  </si>
  <si>
    <t>Drive - Safety</t>
  </si>
  <si>
    <t>Drive - Capacity</t>
  </si>
  <si>
    <t>Drive - Efficentcy</t>
  </si>
  <si>
    <t>Drive - Calming</t>
  </si>
  <si>
    <t>Drive - Parking</t>
  </si>
  <si>
    <t>Parks - Trails</t>
  </si>
  <si>
    <t>Parks - Parking</t>
  </si>
  <si>
    <t>Parks - playground equipment</t>
  </si>
  <si>
    <t>Parks - Acquisition</t>
  </si>
  <si>
    <t>NSP or Capital Improvement Program#</t>
  </si>
  <si>
    <t>Citizen Name</t>
  </si>
  <si>
    <t>Email - Contact</t>
  </si>
  <si>
    <t>Maintenance - Sight Distance</t>
  </si>
  <si>
    <t>Maintenance - Pavement</t>
  </si>
  <si>
    <t>Maintenance - Signal</t>
  </si>
  <si>
    <t>Maintenance - Sidewalk</t>
  </si>
  <si>
    <t>Maintenance - Surface Water</t>
  </si>
  <si>
    <t>Offical Use</t>
  </si>
  <si>
    <t>Notes</t>
  </si>
  <si>
    <t xml:space="preserve">Initial request 8/19/11: Our request is for extending the current sidewalk by about 0.4 miles in either side of the street (either on the Juanita Beach Park side of the street (south east) or the other side, - from the intersection of NE 116th Place, - to the intersection of 86th/110th Place. This will enable not only the immediate neighbors but all houses that are on 110th and the vicinity to safely access Juanita Beach and Forbes Creek parks, . The main reason for this request is the safety of the pedestrian. Juanita drive is a main arterial with over 4000 cars using it daily. Since the street has a sharp downhill slope the cars are averaging about 40 mile per hour. The shoulder space gets narrowed down where Juanita drive parallels Juanita lane for 700 feet where the concrete barriers are installed. It is only the matter of time for someone to get hit by a car coming down at 40 miles per hour. In fact the recent fatality prompted this request. I have discussed this with many of our neighbors and they all are in favor of this extension. City response: We have now logged in your request for new sidewalk along a portion of Juanita Drive&amp;apos;; your request will become part of the process in the selection and prioritizing of new projects as we work on the City’s next Capital Improvements Program for 2012 - 2017. Over the past couple of years, as City staff prepared to include the many needs of our new neighborhoods of Finn Hill, North Juanita and Evergreen Hill (Kingsgate), we had numerous conversations with King County Roads Division personnel about any traNeigh Safety Programortation improvements that they may have been planning in the area.  We have also reached out to the Lake Washington School District PrinCapital Improvement Programals regarding the District’s current and future plans for designated Safe Walk Routes for the five elementary schools and two junior high schools within the new neighborhoods.  From our conversations with the County engineers we have learned that they did not have any plans for a new sidewalk along Juanita Drive so we will be starting “from scratch”.  Currently, there is no City funding available for the construction of a sidewalk along Juanita Drive – a cursory review of costs for such an improvement is in the range of  $1.3 to $1.5 Million.   In the past, City staff has been successful in partnering with the Lake Washington School District in securing a number of State and Federal grants associated with Safe Routes to Schools, and we will continue to look for all types of grant opportunities as they become available --  grant funding goes a long way in helping the City leverage our limited resources for non-motorized traNeigh Safety Programortation projects. For more information on how we normally select non-motorized traNeigh Safety Programortation projects, please check out the TraNeigh Safety Programortation Project Evaluation section of the City’s Website (link). Thank you for your email. </t>
  </si>
  <si>
    <t>Evergreen Hill (Kingsgate)</t>
  </si>
  <si>
    <t>I would like to request a new crdosswalk with flashing lights at 124th Ave Ne and NE 142nd Pl.
Many students at Robert Frost Elementary School live in the Evergreen Hill (Kingsgate) Meadows apartment complex and would benefit from the improved safety and visibility of a crosswalk at that location.</t>
  </si>
  <si>
    <t xml:space="preserve"> 
At the Evergreen Hill NA meeting last night, I was asked to follow up on two issues: the inability for people on NE 128th Pl and NE 129th St to exit from their neighborhood in the morning, and the islands on 132nd Ave NE at the Cross Kirkland Corridor/ERC.
On the first issue, the concern is that there is such a steady flow of high-speed traffic southbound on 132nd Ave NE in the mornings that people on NE 128th Place and NE 129th St have to wait extended periods of time to get out of their neighborhood. My observation is that the combination of cars coming south on 132nd Ave through the intersection with NE 132nd St, plus the cars turning right from eastbound NE 132nd St onto southbound 132nd Ave NE and the cars turning left from westbound NE 132nd St onto southbound 132nd Ave NE results in no breaks in traffic. The neighbors are asking for speed bumps on 132nd Ave NE to slow down the traffic, but that&amp;apos;&amp;apos;s just not going to happen. An alternative would be to insert an &amp;quot;all stop&amp;quot; period into the signal cycle at the intersection of 132nd Ave NE and NE 132nd St, the way the city has done at the intersection of Market St and Forbes Creek Dr. Just that very short delay creates enough of a gap that people in the Market neighborhood are able to exit onto Market St -- and maybe a similar delay would create a gap that would keep people on NE 128th Place (especially) and NE 129th St from getting stuck through several light cycles during the morning peak. Have we looked at this, or any other solutions to this issue?
On the second issue, I know we&amp;apos;&amp;apos;ve previously discussed those islands in the middle of 132nd Ave NE where it crosses the rail corridor. People in the neighborhood would like to see the left turn lane from 132nd Ave NE to NE 124th St extended up to NE 126th Place, because it currently backs up into the through lane and people frequently rush down the right lane (which becomes a right-turn-only lane to westbound NE 124th St) and zip into the through lane at the last minute to get around the backed-up left turn traffic. My understanding is that we would like to keep the islands there so that in the future when the city acquires the rail corridor east of 132nd Ave NE and puts in a flashing beacon like other Cross Kirkland Corridor road crossings that the islands would be available as a pedestrian refuge. When I explained this to the neighborhood folks, they were very skeptical, insisting that it&amp;apos;&amp;apos;s just too dangerous for pedestrians and bicyclists to cross there anyway due to the high-speed traffic coming down the hill and the cars accelerating to get up the hill, including the fact that the cars coming up the hill are busy looking at each other (rather than for pedestrians) because of the need to squeeze from two lanes down to one lane at exactly the point where the road crosses the corridor. I&amp;apos;&amp;apos;m guessing that we don&amp;apos;&amp;apos;t want to budge from our position that we want to keep the islands, but I nevertheless told the neighborhood folks that I would ask once again. Perhaps we could explain our plan for the design of the Cross Kirkland Corridor crossing and why we think it will be sufficiently safe for pedestrians and bicycles by having an RRFB there -- or maybe we&amp;apos;&amp;apos;d have to put in a pedestrian-activated red light. In any case, people are looking for a solution to the problem that the left turn traffic still backs up way too much there in the morning peak, as I&amp;apos;&amp;apos;ve noted previously -- maybe there are still some things we could do with the signal priority to reduce this backup.
Thanks for listening. Please let me know what I can convey back to the neighborhood.
Best regards,
    -- Toby
</t>
  </si>
  <si>
    <t>In the Cross Kirkland Corridor Master Plan</t>
  </si>
  <si>
    <t>Create access to the Cross Kirkland Corridor from Forbes creek drive.</t>
  </si>
  <si>
    <t>Removal of railroad crossing, corner improvements, new sidewalks along 6th St. South and tying into the Cross Kirkland Corridor</t>
  </si>
  <si>
    <t>This is one of the most dangerous crossings for peds and bikes in Kirkland.  The cars on this street are regularly doing much much more than the posted 25 mph here and the sight lines for drivers are almost nonexistent.
We need traffic calming to slow down cars as they come around these corners.  Something like roadway narrowing combined with separation of cars and bicyclists riding along NE 6th St and some big curb bulb-outs with bike lanes cut through so that the pedestrian and bicycle crossing distances are minimized.
An RRFB on both north and south side of the intersection (or a HAWK beacon or something above the intersection with ped and bike-accessible buttons on both north and south sides) is needed as well.
This is a critical connection between the Cross Kirkland Corridor and downtown.  Currently you take your life into your hands every time you cross this intersection especially as a bicyclist heading from east to west.  The cars coming up the hill are on top of you before they have a chance to see you (since they are both speeding and have no visibility around the corner).</t>
  </si>
  <si>
    <t>To make the Cross Kirkland Corridor more accessible to Rose Hill, install a hill climb assist system for bicycles on Kirkland Ave, like CycloCable or similar: http://trampe.no/en/home</t>
  </si>
  <si>
    <t>Clear and pave the unmaintained trail between NE 126th Pl (about 30 feet east of 128th Ln NE) and wherever it ends up the hill. I think that might be NE 129th Ct.
For those accessing the Cross Kirkland Corridor from Evergreen Hill, this will provide a safe and pleasant route that is isolated from dangerous high-speed traffic on Slater Ave NE.</t>
  </si>
  <si>
    <t>During commute hours the intersection of 132nd Ave NE &amp;amp; NE 126th Pl has a continual back-up of commercial traffic on NE 126th Pl attempting to turn left across several lanes of heavy fast-moving traffic at a point where the road expands to 7 lanes. Turning vehicles are always stopped well over the stop line while trying to muscle their way in, leaving no space for pedestrians and cyclists. This is hazardous for pedestrians crossing NE 126th Pl and for vehicular and cyclist traffic alike. It&amp;apos;&amp;apos;s increasingly important to increase pedestrian and cyclist safety at this intersection with the opening of the Cross Kirkland Corridor, which has its north trail head at that location.
Suggest modifying the intersection to include a traffic light with 4 crosswalks.
Going southbound on 132nd Ave NE, the road should not expand to 2 vehicular lanes until after the intersection with the new traffic light to discourage backed-up traffic from cutting into the bike lane while trying to get into the new second vehicular lane south of the intersection.</t>
  </si>
  <si>
    <t>No channelization work scheduled until Kirkland or King County develop the Cross Kirkland Corridor north of this intersection.</t>
  </si>
  <si>
    <t xml:space="preserve">The area where 12th Ave turns into 110th Ave NE currently has no street lights until you get to NE 97th St.    It would be nice to have street lights here.  This is the only very dark area on the way from Highlands to downtown in the evenings (dark enough that it&amp;apos;&amp;apos;s uncomfortable to walk without a flashlight).  Other factors that make this area desirable to light are that there is a totally unlighted crosswalk across the Cross Kirkland Corridor which is dangerous, this area is a popular entry/exit point onto the Cross Kirkland Corridor, and the East exit from Peter Kirk school is also here.
</t>
  </si>
  <si>
    <t>There are steps leading from the north end of 116th Ave NE (at NE 107th Pl) down to the Cross Kirkland Corridor. These steps are difficult to navigate due to tilting timbers, big drops, and erosion. Rebuild the steps to make them safe and navigable.</t>
  </si>
  <si>
    <t>I have been a Highlands resident for 18 years now and witnessed numerous renovations and new constructions. The zoning law that enforces new sidewalks only on the new home property makes for a zig-zag walk to stay safe. Peter Kirk Elementary is our local school that all 3 of my children have walked to. The lack of sidewalks makes for a dangerous equation of walking school children and vehicles. The Kirkland Middle School also has numerous children walking to and from using the Cross Kirkland Corridor now. At least the Cross Kirkland Corridor is a designated walking path. Please consider standardizing a safe, continuous sidewalk in our neighborhood. Also please consider more street lighting! The roads are so darkened especially now with daylight savings in effect. Without the safety of sidewalks, vehicles may not see school children, dog walkers, any pedestrians at all. I do believe that better street lighting will also help reduce the crime rate that has been ongoing in our otherwise quiet neighborhood.&amp;apos;&amp;apos; Thank you very much for your consideration!</t>
  </si>
  <si>
    <t>This project will benefit pedestrians and cyclists by improving a Cross Kirkland Corridor connection at the north end of Crestwoods Park. A heavily used trail leads from 6th Street and 19th Ave down a gentle grade and meets the Cross Kirkland Corridor at grade - no stairs! The trail was improved by volunteer Stu Clarke a number of years ago but it continues to degrade and erode and is entrenched at the Cross Kirkland Corridor connection making it difficult for all but the most intrepid cyclists and walkers to pass. Add a bridge over the drainage, bring up the grade, and conduct trail maintenance uphill as far as funds allow with drainage improvements, grading and gravel.</t>
  </si>
  <si>
    <t>Not recommended - pending development of Cross Kirkland Corridor</t>
  </si>
  <si>
    <t xml:space="preserve">The crosswalk at Central and 5th St. is extremely dangerous.  The following letter was sent to Marie Jensen, Communications Mgr on June 5th. who forwarded it to the Public Works and Planning Dept.  To date we have not received any communication of the City of Kirkland.
How ironic that when my husband stopped into Kirkland City Hall to bring to someone&amp;apos;&amp;apos;s attention the chronic problem with drivers going eastbound at Central and 5th failing to observe pedestrians in the crosswalk (in our experience over 50% of the time), he&amp;apos;&amp;apos;s told by (name withheld) that you can&amp;apos;&amp;apos;t change people&amp;apos;&amp;apos;s behaviors and anyway, that the area is soon to be redeveloped.  In my mind, neither are valid reasons for not protecting public safety TODAY.  Do we really have to wait for a loss of life or injury to get something done?
In the Kirkland City Update, June 2015 Special Edition, under New TraNeigh Safety Programortation Element, bullet point #2 reads to &amp;quot;encourage safe and efficient WALKING AND BIKING...&amp;quot; and #5 to &amp;quot;focus on SAFETY to reduce fatal and serious injury crashes&amp;quot;.
Are these goals applicable to future growth only and the pedestrians of today be damned?
Our city leaders and those charged with public safety have an obligation to keep the Kirkland community safe TODAY.  Please act on it.
Respectfully -
Vera Ellen Fahl
602 5th Street 
Kirkland, WA 98033
My suggestion is to install better signage in combination with blinking lights (at eye level or higher)similar to what was done to the crossing at the Cross Kirkland Corridor on 6th St.  The current blinking lights on the pavement are not clearly visible.   I would appreciate a response to this concern.
</t>
  </si>
  <si>
    <t xml:space="preserve">
I love the Cross Kirkland Corridor! I had a lovely run this morning and the trail looks great: no trash, no poop, well-maintained. Thank you!
I’m wondering what the plan is for the access point at the end of 55th street (east side of trail)? It’s in bad/dangerous shape. Will it be fixed and in what time frame? If not, would it be possible for me to do some local fundraising to get it fixed? 
Photo below. 
thanks for your help,
Kelli Curtis
</t>
  </si>
  <si>
    <t>Build steps to the Cross Kirkland Corridor - the existing steps are currently hazardous for people to use.</t>
  </si>
  <si>
    <t>Hi, I was wondering why the Cross Kirkland Corridor project did not also remove the old railroad rails crossing NE 124th St. I drive across them from time to time, and usually slow down to avoid damage to my car&amp;apos;&amp;apos;s tires/suspension. They are as bad as potholes imo. Considering the time to slow down (time is valuable, after all), brake wear, tire wear, loss in gas mileage due to unnecessary slowing, suspension wear, and discomfort, I do believe these rails cost the area&amp;apos;&amp;apos;s residents a significant amount of time and money to warrant removal and re-paving of that section. Is there a process to request removal and re-paving of that specific part of the road? Also, after re-paving, perhaps painting crosswalk lines in the interest of the Cross Kirkland Corridor (Cross Kirkland Corridor) to promote safety for pedestrians and bicyclists? Maybe installing a lighted crosswalk or adding flags for pedestrians to use like those seen in downtown Kirkland?</t>
  </si>
  <si>
    <t>Overlay, Cross Kirkland Corridor Interim Trail</t>
  </si>
  <si>
    <t xml:space="preserve">We need a speed bump very badly to prevent accidents near the railroad underpass on Kirkland Way.  When you are driving towards downtown on Kirkland Way, and attempt to turn left onto Railroad Avenue, the cars coming blind up the hill on Kirkland Way almost hit me every time.  There is no way to see them.  We need the speed bump on the downtown side of Kirkland Way before the turn to Kirkland Ave and Railroad Ave.
I&amp;apos;&amp;apos;ve almost been in a number of accidents here.  Please do something to help residents who need to make this turn multiple times a day.  It&amp;apos;&amp;apos;s actually worse during the day than at night, because at night you can see headlights and sometimes listen.  It&amp;apos;&amp;apos;s a death waiting to happen, I hope you take this concern to heart.
Response sent by Godfrey:
Looking at the bridge and the intersections on both sides of it over the past 5 years, (’12-’08) there have been 15 crashes&amp;apos;; 3 turning crashes at Rail Road Avenue but 9 involved vehicles hitting the bridge.  So although it’s a tricky area, the crash experience at the intersections may be less than expected.
Long term, the answer is a major project involving getting space under and around the bridge, both to eliminate the problem of vehicles hitting the bridge but also to provide areas for people to walk and bike on Kirkland Way.  There will be an important connection to the Cross Kirkland Corridor at Railroad Avenue as well. As we consider redoing the bridge, improving the nearby intersections should also be part of the project.  Hopefully the Cross Kirkland Corridor can be catalyst to do this sooner than previously antiCapital Improvement Programated and hopefully this will be a project that can attract grant funding.   Such a project is currently on the unfunded Capital Improvement Plan.
In the short term there may be a way to construct warning lights that allow drivers to know when vehicles are exiting Rail Road Avenue.  This would probably be a fairly costly but we can put it on a list of potential projects.  Given the volume of traffic on Kirkland Way, a speed hump is not a recommended treatment.
</t>
  </si>
  <si>
    <t xml:space="preserve">Cross Walk between Kamiakin JH and John Muir.  With the opening of the new school we desperately need a safe way for children to cross the streets between the school.
I do not see this project listed on the Capital Improvement Program project map. I&amp;apos;&amp;apos;m extremely concerned and feel this needs to be addressed as soon as possible. Because the entrance has moved I&amp;apos;&amp;apos;m very concerned about the number of kids that will be attempting to cross where there isn&amp;apos;&amp;apos;t a safe place. I was actually surprised that this wasn&amp;apos;&amp;apos;t part of the plan in building the new school. I feel this project needs to be addressed ASAP for the safety of our children. I know many others also share my concern and have plans to contact the City as well.
</t>
  </si>
  <si>
    <t xml:space="preserve">Thank you for your time last week at the predesign meeting. I understand that as one of conditions of the project we have to build a sidewalk and widen the road. Later I found out that the city of Kirkland has plans to to exactly that - it&amp;apos;&amp;apos;s the capital improvement project NM 0062 000 (19th AVE Sidewalk). Can you please send me more info about this project?
Also, KZC 110.70.4 (a) allows for a deferment if the improvement is a part of the Capital Improvement Program plan. Can we request the deferment? Please let us know
</t>
  </si>
  <si>
    <t>I couldn&amp;apos;&amp;apos;t remember if I&amp;apos;&amp;apos;d already submitted the 112th walkway improvements to the Capital Improvement Program suggestion page, so I went ahead and submitted it just now. When did you say the deadline is for submissions for this go-round?</t>
  </si>
  <si>
    <t>This constituent lives inside Kirkland, in north Juanita, just south of NE 145th St. (so just inside the city limit). She frequently walks along NE 145th St between Juanita-Woodinville Way and 100th Ave NE. She says there are no sidewalks or streetlights along that stretch, that it&amp;apos;&amp;apos;s a dangerous place to walk when its dark (especially in winter), and wants to find out how we get both. Could you check for me to see if we have any sidewalk and streetlight project already planned there? Thanks! Also, this same person also sometimes walks up to the Brickyard Park and Ride when there&amp;apos;&amp;apos;s not a bus scheduled closer. She&amp;apos;&amp;apos;s concerned about the lack of sidewalks from NE 145th St up to the P&amp;amp;R. I told her that&amp;apos;&amp;apos;s outside the city limit and wouldn&amp;apos;&amp;apos;t be on the city Capital Improvement Program. Do you know where to check to see if this is on the county Capital Improvement Program?</t>
  </si>
  <si>
    <t>Project funded to improve walking and crossing along this street (but not funded in the Capital Improvement Program for sidewalks)</t>
  </si>
  <si>
    <t>For sidewalks it would be Capital Improvement Program.  Neigh Safety Program did improvement the extruded curb.</t>
  </si>
  <si>
    <t>Capital Improvement Program, Overlay</t>
  </si>
  <si>
    <t>Neigh Safety Program is improving lighting and the crosswalk across 92nd Ave NE.  Traffic Circle would be a major Capital Improvement Program project. Kenmore would be involved - not all within the City of Kirkland.</t>
  </si>
  <si>
    <t>Traffic Circle would be a major Capital Improvement Program project. Kenmore would be involved - not all within the City of Kirkland.</t>
  </si>
  <si>
    <t>Traffic Circle would be a major Capital Improvement Program project.  Neigh Safety Program painted crosswalks.</t>
  </si>
  <si>
    <t>Traffic Circle would be a major Capital Improvement Program project.</t>
  </si>
  <si>
    <t>Improvements to be made to the walkability of the road with development fees.  Sidewalks would be a Capital Improvement Program project.</t>
  </si>
  <si>
    <t>Are there any plans to improve traffic and pedestrian safety at the intersection of Market and Central near Marina park and the boat launch? This intersection is very dangerous, with a mix of stop signs and thru traffic that creates unsafe conditions for drivers and pedestrians. There should be a traffic light here to ease flow and reduce the decision-making required by people driving through this part of town. Please let me know what plans are underway in your Capital Improvement Program to improve this busy intersection. Thanks</t>
  </si>
  <si>
    <t>Provide a nonmotorized overpass, accommodating both pedestrians and bicycles, over I-405 at 90th St. This is recommended by the Highlands Comprehensive Plan, 2011 revision, policy H-10.2. Per the Comprehensive Plan, this would provide connectivity between the Highlands and North Rose Hill / South Juanita. This would also integrate nicely with the proposed 87th St / 116th Ave NE bicycle improvements, which I&amp;apos;&amp;apos;ve submitted a separate Capital Improvement Program proposal for.</t>
  </si>
  <si>
    <t>Small improvements to Kirkland Ave east of 6th Street will be done with Neigh Safety Program.  Larger intersection improvements would be a Capital Improvement Program.</t>
  </si>
  <si>
    <t>Capital Improvement Program, Street Lights, Neigh Safety Program</t>
  </si>
  <si>
    <t>Capital Improvement Program, Surface Water</t>
  </si>
  <si>
    <t>Capital Improvement Program, Street lights</t>
  </si>
  <si>
    <t>Capital Improvement Program, Maintenance</t>
  </si>
  <si>
    <t xml:space="preserve">Capital Improvement Program, Neigh Safety Program, </t>
  </si>
  <si>
    <t>Neigh Traffic Control, Capital Improvement Program</t>
  </si>
  <si>
    <t>School Walk Route</t>
  </si>
  <si>
    <t>School Walk Route, Capital Improvement Program</t>
  </si>
  <si>
    <t>Capital Improvement Program School Walk Route</t>
  </si>
  <si>
    <t>Capital Improvement Program School Walk Route?</t>
  </si>
  <si>
    <t>Possible School Walk Route - check status</t>
  </si>
  <si>
    <t>Check location School Walk Route?</t>
  </si>
  <si>
    <t>Check location for School Walk Route</t>
  </si>
  <si>
    <t>Check locations for School Walk Route</t>
  </si>
  <si>
    <t>Cross Kirkland Corridor</t>
  </si>
  <si>
    <t>Kari needs to add to Cross Kirkland Corridor Wish List</t>
  </si>
  <si>
    <t>Capital Improvement Program Cross Kirkland Corridor</t>
  </si>
  <si>
    <t>A redesign of the bridge should improve the connection between the surrounding three Streets as well as the visibility for both drivers, bikers, and pedestrians. It should also make it possible to have a pedestrian passage under the bridge that is safe for wheelchair and stroller users as well as bikers and pedestrians. It should be designed to include a good pedestrian connection between the west side of Kirkland Ave with the east side of Kirkland Ave so that pedestrian and stroller users traveling from downtown to the pedestrian overpass bridge that connects with 116th near the High School will have a direct and safe route. There are too few ways to get from the Rose Hill business district and schools from downtown Kirkland since 85th is not a safe option. This bridge is also a huge safety hazard for motorist as well. It is very difficult to turn in and out of Railroad Ave especially at night because of the curve in Kirkland Way blocks visibility of the cars going east on Kirkland Way or those turning onto Kirkland Way from 9th Ave. This will become an even more hazardous situation as the Google Expansion causes access out of the Everest neighborhood difficult at 9th Ave South. Railroad Ave/ 8th St South is the only other arterial exit to the Everest neighborhood where a commonly used Kirkland Park is. The bridge hazard will cause more problems once the Park Place Development in under Way since many of the office workers will choose to travel on Kirkland Ave and Kirkland Way to get to and from the freeway. The bridge is also a hazard because it is too low for many trucks to go under. There have been times when a vehicle has been stuck there. I can not understand why this hasn&amp;apos;&amp;apos;t been a priority for Capital Improvement Program. It was not properly discussed at the time that the Park Place Development mitigation was underway even though the development and its construction will have a great impact on Kirkland Way making it a major arterial for people going east from the downtown area especially when the traffic backs up heading north on 6th Street.</t>
  </si>
  <si>
    <t>132nd Ave NE, between NE 143rd St &amp;amp; NE 145th Pl. See Google Map: https://maps.google.com.tw/maps?saddr=132nd+Ave+NE+%26+NE+143rd+St,+Kirkland,+WA,+United+States&amp;amp;daddr=132nd+Ave+NE+%26+NE+145th+Pl,+Kirkland,+WA,+United+States&amp;amp;hl=en&amp;amp;ll=47.731949,-122.162411&amp;amp;spn=0.004041,0.010332&amp;amp;sll=47.731963,-122.163152&amp;amp;sspn=0.004041,0.010332&amp;amp;geocode=FdZO2AIdMe23-CkVgGHcuA2QVDEpSZFHrCMJxw%3BFcta2AIdwe23-Clly3uQxw2QVDGW51LDvMq2aw&amp;amp;t=h&amp;amp;brcurrent=3,0x0:0x0,0&amp;amp;dirflg=w&amp;amp;mra=ls&amp;amp;z=17.  The section mentioned in &amp;quot;Project Location&amp;quot; need to bulit at lease oneside of Sidewalk. There are many people use this sector to walk, jogging, cycling or walk to get Metro buses. It&amp;apos;&amp;apos;s extraordinary dangerous to walk through this sector of street without sidewalk and street light, especially walk in winter season, when students try to get on school bus at 132nd Ave NE and NE 145th St, or people try to walk along street paving edge on 132nd Ave NE to catch bus #252 and #236 with their own flash light, from time-to-time speeding car pass by a close range. Please put this request in your coming Capital Improvement Program project list. Thanks for think of the walking safety of our neighborhood!</t>
  </si>
  <si>
    <t>Capital Improvement Program, Neigh Safety Program</t>
  </si>
  <si>
    <t>2015 crosswalks, Sidewalks?  Capital Improvement Program</t>
  </si>
  <si>
    <t>Capital Improvement Program, Development</t>
  </si>
  <si>
    <t>Speed bump installation or something else permanent to slow down the daily multitude of cars that drive this street. This is NOT a complaint against Deru Market as I realize they cannot control the driving or parking habits of their customers. Deru has become extremely popular and attracts patrons by car, foot, bike, and stroller at all hours of the day. Pedestrian safety has become a huge concern with all the vehicle traffic that has increased over the past year or so, and cars are definitely NOT staying within the speed limit. I have spoken with my neighbors and emailed with people in the city Planning and Code Enforcement departments at length. There&amp;apos;&amp;apos;s been a suggestion that police officers manually manage the traffic flow but my vote would be for the city to save that money and put it toward a permanent solution like speed bumps, which can be installed very easily and at minimal cost (compared to hiring police personnel) especially if plastic ones were used, as opposed to concrete. Three or so plastic speed bumps could be installed in probably just a couple hours at relatively minimal cost. I see absolutely no reason for there to be any delay in making this happen. I have considered all the potential supposed consequences (noise, slows down emergency vehicles) and I do not believe those are valid reasons to say no to this request. 3 speed bumps along a 2 block stretch is not going to prevent a fire truck from getting where it needs to go, and any noise created pales in comparison to the prospect of a pedestrian being struck by a car on what is supposed to be a quiet residential street.</t>
  </si>
  <si>
    <t>Jeffrey M</t>
  </si>
  <si>
    <t>wowwings@yahoo.com</t>
  </si>
  <si>
    <t>Due to the increase of new residential homes being built along Slater Ave, we should reduce the speed limit from 35mph and install &amp;quot;continuous&amp;quot; sidewalks along Slater. Currently, many cars uses this street as &amp;quot;shortcut&amp;quot; and drive relatively faster than speed limit. Sidewalks are only available in different sections and would have to  cross over Slater several times to stay on sidewalk or no sidewalk available in certain sections of Slater. Example: From 109th st to 100th st along Slater.</t>
  </si>
  <si>
    <t>Liz Parr</t>
  </si>
  <si>
    <t>lizbach@hotmail.com</t>
  </si>
  <si>
    <t xml:space="preserve">To install flashing lights or flags at the pedestrian crosswalk between NE 104th St and 132nd Ave NE. 
To enforce the 20mph speed limit all along 132nd Avenue NE during school pick up and drop off times. The existing signs &amp;apos;&amp;apos;when children are present&amp;apos;&amp;apos; are too ambiguous. They need to be more specific e.g. 6:45 - 8:30am. </t>
  </si>
  <si>
    <t>Tori Kidney</t>
  </si>
  <si>
    <t>tori.kidney@gmail.com</t>
  </si>
  <si>
    <t>Crosswalk  across 108th Ave NE at fire station 22 to provide safe access from the &amp;quot;cut through&amp;quot; from the neighborhood to the east.</t>
  </si>
  <si>
    <t>Tom Furino/Bill Mast</t>
  </si>
  <si>
    <t>furtree@msn.com</t>
  </si>
  <si>
    <t>We live in the townhomes behind the gas station at 9820 116th street.
We moved here from San Diego last December.
116th/Juanita Drive, is an extremely dangerous intersection with cross walks that cannot be seen by cars making right turns. There needs to be &amp;quot;no right turn unless on arrow&amp;quot; for all crossings. Currently when a pedestrian crosses in the cross walk with the crossing light on the going cars continue to make right turns.at all the intersections. It is only a matter of time before someone is hit by car where the driver does not pay attention to pedestrians in the cross walk!  We all walk our dogs and cross to go to beach and Juniata Bay Park. Many small children also walk to the Beach and the Bridge Walk.
The speed limit should be no more more then 30 miles for Market Street past 166th Street.. The sidewalk to the entrance to the Park on 98th/Market is right on top of the street. We have seen small children almost be hit by cars traveling 45 -60 miles per hour on Market at the entrance  into the Bridge walk.</t>
  </si>
  <si>
    <t>alyson jensen</t>
  </si>
  <si>
    <t>aly@hnwmarketing.com</t>
  </si>
  <si>
    <t>The road from 116th Place to the end of 89th PL NE needs repair.  There are many blind spots and pot holes.</t>
  </si>
  <si>
    <t>Don Brocha</t>
  </si>
  <si>
    <t>donbrocha@comcast.net</t>
  </si>
  <si>
    <t>The left turn lane on southbound 132nd NE to westbound NE 124th backs traffic up the hill to the north on 132nd NE during the morning rush hour. This leads to drivers getting into the rightmost southbound lane of 132nd NE to try to drive around the backed up traffic. Once they have driven around the backup they cut into the through lane of southbound 132nd NE. The danger comes in that they are trying to get around the backup up left turn lane by driving in the southbound lane that is a right onto NE 124th eastbound only. This means they have to: get into the rightmost southbound lane and then cut back into the through southbound lane or risk having to take a right turn they have no intention of taking. I have seen that move turn into near accidents multiple times when they merge into the through southbound lane. If the islands that used to protect the train track were taken out the southbound left turn lane becomes much longer and through lane drivers would not be tempted to do the risky move I just described. Take out two small island, pave the spot where they were and the left turn lane can become much longer and much safer for both Kirklanders and poor non-Kirklanders like me who have to drive that intersection everyday.</t>
  </si>
  <si>
    <t>Liz Nielson</t>
  </si>
  <si>
    <t>thenielsons@msn.com</t>
  </si>
  <si>
    <t xml:space="preserve">Hi Toby, 
We live on 108th Ave NE near Edith Moulton Park and Helen Keller Elementary. There have always been congestion and speeding problems on our street, since drivers use it as a cut-through. The drivers mostly behave when the Kirkland Police are near the school, but I know they can’t always be monitoring the street.
The “Local Access Only” sign at the north end of the street does nothing to deter non-neighborhood drivers and commuters. I understand that the street is also considered a cut-through for emergency vehicles, but I don’t like seeing them drive over 40 mph down our street either. There are hills and blind driveways that make it unsafe to travel above 25 mph. 
Can you please tell me the best person I can contact to address my concerns about our neighborhood. Many people (mostly children) walk daily and the speed and inattentiveness of drivers really concerns me. Several neighbors and I would be happy to meet with someone or attend a forum to discuss our concerns and possible solutions.
We would like to see our neighborhood and school community become a safer place to live, walk, and ride. We’ve lived here for 25 years and I’m so frustrated with the lack of care and concern of the local and not-so-local drivers (and it’s not just the teenager drivers from JHS, although they are a big part of the problem). 
I appreciate any help you can offer to lead me in the right direction.
Thanks,
Liz Nielson
425-820-7709
</t>
  </si>
  <si>
    <t>TNixon@kirklandwa.gov</t>
  </si>
  <si>
    <t>There is a cut-through from the neighborhood east of 108th behind fire station 22. Providing a crosswalk at this point would allow for easier, safer, and more direct access to the commercial center and for families walking children to Lakeview Elementary.</t>
  </si>
  <si>
    <t>TypeText</t>
  </si>
  <si>
    <t>Drop Down - Type</t>
  </si>
  <si>
    <t>Neighborhood</t>
  </si>
  <si>
    <t>Funded Budget</t>
  </si>
  <si>
    <t>Funded Program</t>
  </si>
  <si>
    <t>Status</t>
  </si>
  <si>
    <t>Totem Lake</t>
  </si>
  <si>
    <t>Pavement</t>
  </si>
  <si>
    <t xml:space="preserve"> </t>
  </si>
  <si>
    <t>Could be done with Totem Lake Development</t>
  </si>
  <si>
    <t>South Juanita</t>
  </si>
  <si>
    <t>Finn Hill</t>
  </si>
  <si>
    <t>Unknown</t>
  </si>
  <si>
    <t>Complete</t>
  </si>
  <si>
    <t>Done with the Elementary School Rennovation</t>
  </si>
  <si>
    <t>Intersection Improvement</t>
  </si>
  <si>
    <t>Safety</t>
  </si>
  <si>
    <t>Highlands</t>
  </si>
  <si>
    <t>Sidewalk</t>
  </si>
  <si>
    <t>NM 0049</t>
  </si>
  <si>
    <t>Unfunded</t>
  </si>
  <si>
    <t>Development potential</t>
  </si>
  <si>
    <t>Bicycle Improvement</t>
  </si>
  <si>
    <t>Moss Bay</t>
  </si>
  <si>
    <t>On-Street</t>
  </si>
  <si>
    <t>NM0098</t>
  </si>
  <si>
    <t>Capacity</t>
  </si>
  <si>
    <t>Sight Distance</t>
  </si>
  <si>
    <t>Central Houghton</t>
  </si>
  <si>
    <t>Passenger Environment</t>
  </si>
  <si>
    <t>Not recommended by Metro.  But through COK man hole replacement improvements were made to intersection channelization.</t>
  </si>
  <si>
    <t>Trails/Trail Connections</t>
  </si>
  <si>
    <t>Check with David and Iris</t>
  </si>
  <si>
    <t>Everest</t>
  </si>
  <si>
    <t>Parking</t>
  </si>
  <si>
    <t>NM 0059</t>
  </si>
  <si>
    <t>Pending funding availability (2015 project)</t>
  </si>
  <si>
    <t>NM0087001</t>
  </si>
  <si>
    <t>Traffic Calming</t>
  </si>
  <si>
    <t>Efficiency</t>
  </si>
  <si>
    <t>Accessibility</t>
  </si>
  <si>
    <t>2015 Overlay</t>
  </si>
  <si>
    <t>Not on list</t>
  </si>
  <si>
    <t>Pavement Marking</t>
  </si>
  <si>
    <t>Operations</t>
  </si>
  <si>
    <t>Ongoing</t>
  </si>
  <si>
    <t>Pollice Enforcement</t>
  </si>
  <si>
    <t>Overlay</t>
  </si>
  <si>
    <t>North Rose Hill</t>
  </si>
  <si>
    <t>Slurry Seal</t>
  </si>
  <si>
    <t>check status</t>
  </si>
  <si>
    <t xml:space="preserve">Complete   </t>
  </si>
  <si>
    <t>Explained operations</t>
  </si>
  <si>
    <t>Funded  2016</t>
  </si>
  <si>
    <t>Potholes</t>
  </si>
  <si>
    <t>Norkirk</t>
  </si>
  <si>
    <t>Check timeline</t>
  </si>
  <si>
    <t>Check status</t>
  </si>
  <si>
    <t>Signal</t>
  </si>
  <si>
    <t>Development</t>
  </si>
  <si>
    <t>Potola Village</t>
  </si>
  <si>
    <t>Explained policies and no funding</t>
  </si>
  <si>
    <t>NMG</t>
  </si>
  <si>
    <t>Pending matching grant</t>
  </si>
  <si>
    <t>JN added to matching grant budget</t>
  </si>
  <si>
    <t>South Rose Hill</t>
  </si>
  <si>
    <t xml:space="preserve">South side is within City. Precarious landings - no solution found. </t>
  </si>
  <si>
    <t>Benches</t>
  </si>
  <si>
    <t>Seperated asphalt walkway existing.</t>
  </si>
  <si>
    <t>CKC Connections</t>
  </si>
  <si>
    <t>WSDOT</t>
  </si>
  <si>
    <t>Check with Dave and Iris</t>
  </si>
  <si>
    <t>Trails</t>
  </si>
  <si>
    <t>Pending subdivision</t>
  </si>
  <si>
    <t>Rob Jammerman</t>
  </si>
  <si>
    <t>North Juanita</t>
  </si>
  <si>
    <t>Check with Kathy</t>
  </si>
  <si>
    <t>Not on list?</t>
  </si>
  <si>
    <t>Park Improvement</t>
  </si>
  <si>
    <t>Parks ?</t>
  </si>
  <si>
    <t>Heard concern</t>
  </si>
  <si>
    <t>SRM improvements - not everything was implemented (restricted some parking but not all)</t>
  </si>
  <si>
    <t>Check Overlay schedule</t>
  </si>
  <si>
    <t>SRM improvements</t>
  </si>
  <si>
    <t>Ask Dave and Iris</t>
  </si>
  <si>
    <t>Street Lights</t>
  </si>
  <si>
    <t>Lower priority</t>
  </si>
  <si>
    <t>Kirkland is not paving new streets.</t>
  </si>
  <si>
    <t>SRM Improvements</t>
  </si>
  <si>
    <t>Ask Dave and Kathy</t>
  </si>
  <si>
    <t>Market</t>
  </si>
  <si>
    <t>Dup</t>
  </si>
  <si>
    <t>2015</t>
  </si>
  <si>
    <t>Bridle Trails</t>
  </si>
  <si>
    <t>Not paving gravel roads Dup</t>
  </si>
  <si>
    <t>Not paving gravel roads. Dup</t>
  </si>
  <si>
    <t>Ask Bobbi how the plants were paid for and status</t>
  </si>
  <si>
    <t>Check location (school walk route?)</t>
  </si>
  <si>
    <t>Do not pave gravel roads.  Dup</t>
  </si>
  <si>
    <t>Surface Water</t>
  </si>
  <si>
    <t>Ask Ray</t>
  </si>
  <si>
    <t>ST 083 101 &amp; ST 083 102</t>
  </si>
  <si>
    <t xml:space="preserve">Considered as part of the 100th Avenue Design Project </t>
  </si>
  <si>
    <t>School walk route?</t>
  </si>
  <si>
    <t xml:space="preserve">Do not pave gravel road. </t>
  </si>
  <si>
    <t>Part of the 100th Street Design</t>
  </si>
  <si>
    <t>Parking study</t>
  </si>
  <si>
    <t>NM0095</t>
  </si>
  <si>
    <t>Not recommended. Aesthetic.</t>
  </si>
  <si>
    <t>Totem LaKe flooding (many projects)</t>
  </si>
  <si>
    <t>TL Development</t>
  </si>
  <si>
    <t>Check status/plans</t>
  </si>
  <si>
    <t>Park playground equipment</t>
  </si>
  <si>
    <t>?</t>
  </si>
  <si>
    <t>Ask Michael Cogle</t>
  </si>
  <si>
    <t>Development Fee</t>
  </si>
  <si>
    <t>COmplete</t>
  </si>
  <si>
    <t>Not recommended</t>
  </si>
  <si>
    <t>Not recommended - ask Michael or Jason</t>
  </si>
  <si>
    <t>Metro Paid because of bus storage?</t>
  </si>
  <si>
    <t>Ask Dave Snider or Iris/Dave G.</t>
  </si>
  <si>
    <t>Send letter?</t>
  </si>
  <si>
    <t>Private</t>
  </si>
  <si>
    <t>Check with Godfrey</t>
  </si>
  <si>
    <t>Ask David G  Did Costco build this?</t>
  </si>
  <si>
    <t>Addressed in the 100th Ave Design</t>
  </si>
  <si>
    <t>Not recommended.  Controversial</t>
  </si>
  <si>
    <t xml:space="preserve">Check status </t>
  </si>
  <si>
    <t>Lakeview</t>
  </si>
  <si>
    <t>COMplete</t>
  </si>
  <si>
    <t>Check status?</t>
  </si>
  <si>
    <t>overlay</t>
  </si>
  <si>
    <t>Do not pave grave roads.  Not recommended.</t>
  </si>
  <si>
    <t>NM0012 001</t>
  </si>
  <si>
    <t>Check location</t>
  </si>
  <si>
    <t>Pending</t>
  </si>
  <si>
    <t>Being appealed with Superior Court LUPA  DUP</t>
  </si>
  <si>
    <t>Ask George  did we do this?</t>
  </si>
  <si>
    <t xml:space="preserve">SW </t>
  </si>
  <si>
    <t>DUP, ask Bobbi</t>
  </si>
  <si>
    <t>Not recommended because of pedestrian/auto viewline</t>
  </si>
  <si>
    <t>NM 0098</t>
  </si>
  <si>
    <t>Pending external funding source</t>
  </si>
  <si>
    <t xml:space="preserve">Operations </t>
  </si>
  <si>
    <t>ongoing monitoring</t>
  </si>
  <si>
    <t>Check with Chuck</t>
  </si>
  <si>
    <t>TR 0067</t>
  </si>
  <si>
    <t>NM 0082</t>
  </si>
  <si>
    <t>DUP</t>
  </si>
  <si>
    <t>Being appealed Superior Court LUPA DUP</t>
  </si>
  <si>
    <t xml:space="preserve">Ongoing  </t>
  </si>
  <si>
    <t>Neighborhood has developed the plan - continues to build on plan</t>
  </si>
  <si>
    <t>Ask David Godfrey</t>
  </si>
  <si>
    <t>Large project to work on fixing.</t>
  </si>
  <si>
    <t>Requires funding from other sources</t>
  </si>
  <si>
    <t>Park Rennovation Program</t>
  </si>
  <si>
    <t>Ask Jason</t>
  </si>
  <si>
    <t>Levy</t>
  </si>
  <si>
    <t xml:space="preserve">Complete  </t>
  </si>
  <si>
    <t>Potential for redevelopment</t>
  </si>
  <si>
    <t>Walkway or Sidewalk Improvement</t>
  </si>
  <si>
    <t>Check with Iris</t>
  </si>
  <si>
    <t>Support</t>
  </si>
  <si>
    <t>Public involvement process</t>
  </si>
  <si>
    <t>Design</t>
  </si>
  <si>
    <t>100th Avenue  Corridor Design</t>
  </si>
  <si>
    <t>NM 0012 003</t>
  </si>
  <si>
    <t>Answered questions</t>
  </si>
  <si>
    <t>Ask David</t>
  </si>
  <si>
    <t>Check with Maintenance</t>
  </si>
  <si>
    <t>Not Recommended</t>
  </si>
  <si>
    <t>Mainteneance</t>
  </si>
  <si>
    <t>Check with Surface Water</t>
  </si>
  <si>
    <t>Lakefront Grant</t>
  </si>
  <si>
    <t>2016 or 2017</t>
  </si>
  <si>
    <t>Ask Aaron the name</t>
  </si>
  <si>
    <t>Just completed project to eliminate the free left turn lane to improve pedestrian safety and traffic flow.</t>
  </si>
  <si>
    <t>NM 0062</t>
  </si>
  <si>
    <t>Check with Christian</t>
  </si>
  <si>
    <t>Funded provided there is money remaining after higher priorities.</t>
  </si>
  <si>
    <t>Check with Rob Jammerman</t>
  </si>
  <si>
    <t>OVerlay</t>
  </si>
  <si>
    <t>NE 85th Street Overlay project.</t>
  </si>
  <si>
    <t>NE 85th Street Corridor Project</t>
  </si>
  <si>
    <t>Responded to question</t>
  </si>
  <si>
    <t>Possibly within the City of Kenmore.</t>
  </si>
  <si>
    <t>Site distance is not sufficient at this location for a crosswalk.</t>
  </si>
  <si>
    <t>Not paving gravel roads at this time.</t>
  </si>
  <si>
    <t>Maintenance crews will install a runnel on the stairs.</t>
  </si>
  <si>
    <t>Will consider in the future.</t>
  </si>
  <si>
    <t>FHNA has started this</t>
  </si>
  <si>
    <t>Pending Superior Court Decision LUPA</t>
  </si>
  <si>
    <t>Rob Jammerman has status</t>
  </si>
  <si>
    <t>Street lights</t>
  </si>
  <si>
    <t>Check Iris</t>
  </si>
  <si>
    <t>NM 0045</t>
  </si>
  <si>
    <t>Park Acquisition</t>
  </si>
  <si>
    <t>Comment only</t>
  </si>
  <si>
    <t>Answered question</t>
  </si>
  <si>
    <t>Check with maintenance</t>
  </si>
  <si>
    <t>Referred to WSDOT</t>
  </si>
  <si>
    <t>Check with Jason</t>
  </si>
  <si>
    <t>Outside City Limits</t>
  </si>
  <si>
    <t>Service</t>
  </si>
  <si>
    <t>Greenways</t>
  </si>
  <si>
    <t>Speed and Reliability</t>
  </si>
  <si>
    <t>Respond to new development</t>
  </si>
  <si>
    <t>Noise Abatement</t>
  </si>
  <si>
    <t>Support/Transportation Demand</t>
  </si>
  <si>
    <t>Maintainence—Change signal timing, add street signs, repair sidewalks, maintain pavement condition and pavement markings (e.g. crosswalks) and improve sight distance for vehicles/pedestrians.</t>
  </si>
  <si>
    <t>Walk—Build new sidewalks, create new crosswalks or improve existing crosswalks (e.g. flags, RRFBs), trails and trail connections, improve accessibility, add wayfinding maps, streetlights, and benches, add connections to the Cross Kirkland Corridor.</t>
  </si>
  <si>
    <t>Bike—Create new or improve existing bike facilities, create a greenway network, add wayfinding maps.</t>
  </si>
  <si>
    <t>Ride transit—Make buses able to travel with less delay or improve where passengers wait to get on buses.</t>
  </si>
  <si>
    <t>Drive—Improve auto safety, fund new roads and intersection projects, increase efficiency of intersections and streets, widen streets and interesections, add street lights, address parking and implement traffic calming.</t>
  </si>
  <si>
    <t>Parks—Improve parks with trails, playground equipment or parking, and park acquisition.</t>
  </si>
  <si>
    <t>Notes:</t>
  </si>
  <si>
    <t>C curbs--??</t>
  </si>
  <si>
    <t>Gravel Roads--Maintenance, Pavement</t>
  </si>
  <si>
    <t>Stairs--Walk, Trails/Trail connections</t>
  </si>
  <si>
    <t>Bike to CKC Connections--Walk, CKC Connections</t>
  </si>
  <si>
    <t>Fix existing crosswalks--Maintenance, Pavement Marking</t>
  </si>
  <si>
    <t>Surface water collection--Other</t>
  </si>
  <si>
    <t>Crosswalks (add flags, RFBs)--Walk, Crosswalk</t>
  </si>
  <si>
    <t>Traffic Calming Main Streets--Drive, Safety</t>
  </si>
  <si>
    <t>School walk route projects</t>
  </si>
  <si>
    <t>Juanita</t>
  </si>
  <si>
    <t>South Rose Hill/Bridle Trail</t>
  </si>
  <si>
    <t>Possibly being done as part of the NE 85th Street Corridor Project</t>
  </si>
  <si>
    <t>Could be part of the Kirkland Urban mitigation work?</t>
  </si>
  <si>
    <t>Park Maintenance or volunteers</t>
  </si>
  <si>
    <t>Has this been sent to Parks?</t>
  </si>
  <si>
    <t>Not recommended, too close to intersection</t>
  </si>
  <si>
    <t>Signal adjustment</t>
  </si>
  <si>
    <t>Street Preservation Program</t>
  </si>
  <si>
    <t>Not Recommended, too close to intersection - not safe to cross here</t>
  </si>
  <si>
    <t>Possible Funding Programs</t>
  </si>
  <si>
    <t>Pavement Marking Program</t>
  </si>
  <si>
    <t>Neigh Traffic Control</t>
  </si>
  <si>
    <t>Operations, Neigh Traffic Control</t>
  </si>
  <si>
    <t>Neigh Safety Program, Neigh Traffic Control, Pavement Marking Program</t>
  </si>
  <si>
    <t>TraNeigh Safety Programortation</t>
  </si>
  <si>
    <t>15Neigh Safety Program12</t>
  </si>
  <si>
    <t>Neigh Safety Program</t>
  </si>
  <si>
    <t>15Neigh Safety Program10</t>
  </si>
  <si>
    <t>Between NE Totem Lake Way and NE 126th Pl. Connect NE Totem Lake Way with NE 126th Pl. and make the entire stretch between 120th Ave. NE and 132nd Ave. NE at least 3 lanes with sidewalks and bike lanes. The Totem Lake area needs as many circulation and infrastructure improvements as possible. The path for this road is currently undeveloped. The circulation for all modes of traNeigh Safety Programortation will be improved in the entire area.</t>
  </si>
  <si>
    <t>7707 128th Ane NE C &amp;amp; G property (radio tower site).The most active and highest use pedestrian corridor on Rose Hill with both Rose Hill Elementary, and Lk Washington HS located there, and Rose Hill Middle School within a few blocks, is N.E. 80th St. With the I-405 pedestrian overpass at the end, N.E. 80th St. will AlWAYS be the premier walking and bicycle route feeding the Cross Kirkland Corridor. It is crucial that N.E 80th St is safe for multi-modal traNeigh Safety Programortaion. A through street for vehicular traffic from N.E. 75th ST to N.E. 80th ST should NOT be concidered in the Cam-West 35 home development proposal. This is where the City of Kirkland must implement the plan and vision of safe walking routes near schools, non vehicle pathways for bicyclists and pedestrians as called for in Propositions 1&amp;amp;2, as well as in the many publications produced by the City of Kirkland. 128th Ave N.E. could now be used as a safe pedestrian route with non vehicle traffic, connecting N.E. 75th St with N.E. 80th St, where Rose Hill Elementary is located. With the park located on 128th Ave N.E. between N.E. 73rd St and N.E. 70th St, pedestrians will have safe non vehicle connectivity from Bridle Trails Shopping Center on N.E. 70th to Rose Hill Shopping Center located on N.E. 85th. The 128th Street pedestrian corridor will have connectivity to the 80Th street Pedestrian corridor and to the Cross Kirkland Rail corridor. Now is the time to stop talking about Multi modes of traNeigh Safety Programortation, and start doing it! Save 80th St for people, Buses, bikes, strollers and the schools</t>
  </si>
  <si>
    <t>Neigh Safety Program and Lighting</t>
  </si>
  <si>
    <t>Not recommended. Ditch would have to be filled. Possible redevelopment someday.  ID'd as a Neigh Safety Program but withdrawn by neighborhood.</t>
  </si>
  <si>
    <t>Neigh Safety Program, Street Light?</t>
  </si>
  <si>
    <t>Neigh Safety Program, Street Lights</t>
  </si>
  <si>
    <t>Neigh Safety Program, Street Light</t>
  </si>
  <si>
    <t>Mixture of projects, Neigh Safety Program addressed some</t>
  </si>
  <si>
    <t>Neigh Safety Program (street lights)</t>
  </si>
  <si>
    <t>100th Street Design Project - Could be a Neigh Safety Program for street lights along 100th</t>
  </si>
  <si>
    <t xml:space="preserve">Neigh Safety Program  </t>
  </si>
  <si>
    <t xml:space="preserve">Thank you for your suggestion to “ quote – insert their idea here”
Your idea is now a candidate for inclusion in the 2015-2020  Citywide Capital Improvement Program. Starting in the Spring 2014, City leaders will determine whether the idea you just submitted—as well as the ideas submitted by your fellow residents—warrant inclusion within the Capital Improvement Program. The City Council will adopt the 2015-2020 Capital Improvement Program as early as December 2014. 
The Capital Improvement Program is Kirkland’s plan for improvements and maintenance of its traNeigh Safety Programortation systems including streets, sidewalks, and intersections. The City Council reviews, updates and adopts the Capital Improvement Program every two years. 
Please check the City’s Capital Improvement Program web site for more information about public involvement opportunities. You can also stay involved with your neighborhood association, which can be an effective conduit for promoting your capital improvement ideas. Visit kirklandwa.gov for neighborhood association meeting dates and contact information.
Also, check out the new Capital Improvement Program  interactive map. The map displays all existing Capital Improvement Program projects.  Using your computer or select mobile device, you can explore all existing or planned projects to learn status, details, funding and even communicate directly with the project’s manager.  The “Suggest a Project” feature helps citizens voice their ideas for future projects to be considered by the Capital Improvement Program during the update process.
</t>
  </si>
  <si>
    <t>Encourage and facilitate the use of bicycles, electronic bicycles, and other electronic traNeigh Safety Programortation devices along the Cross Kirkland Corridor Trail. Electronic Bicycles are catching on as a way to get people involved in traNeigh Safety Programort that is clean, efficient, and healthy. They allow people to rely on bicycles as a primary traNeigh Safety Programortation method more easily by allowing for more rapid traNeigh Safety Programortation than a standard bicycle and not having to be extremely fit in order to operate the device in the first place. To encourage the use of bicycles, and other small personal electronic traNeigh Safety Programortation devices (not sure what those would be) the first step would be to explicitly allow these devices to move along the Cross Kirkland Corridor as well as respect an established speed limit, to be determined by safety concerns, within the trail. Additionally, recharge stations at bicycle rack locations around key locations would allow people to lock and secure their bicycles and charge it their batteries while they work, shop, eat, or visit friends and family around the community. The end goal of is to encourage individuals to opt for bicycle traNeigh Safety Programortation, to increase efficiency in bicycle traNeigh Safety Programortation, to provide an additional safe method to utilize bicycles and to decrease the amount of automobile traffic within the community.</t>
  </si>
  <si>
    <t>Not recommended for a 4 way stop.  Crosswalk will be added as part of Neigh Safety Program</t>
  </si>
  <si>
    <t>Neigh Safety Program Workshop</t>
  </si>
  <si>
    <t>Bump outs would be a new project.  Crosswalks were painted as part of Neigh Safety Program.</t>
  </si>
  <si>
    <t>Neigh Safety Program WOrkshop</t>
  </si>
  <si>
    <t>Did not make the Neigh Safety Program Cut in 2014</t>
  </si>
  <si>
    <t>add multi-modal road north of Totem Lake to improve the grid system, add access to the mall, and reduce local traffic on N.E. 124th.  This additional traNeigh Safety Programortation capacity will also support redevelopment in Totem Lake.</t>
  </si>
  <si>
    <t>Working with neighborhood to find solution.  Possible Neigh Safety Program and possible interim painting of bike lanes on 124th Avenue NE.</t>
  </si>
  <si>
    <t>Hello, I got your name from the Kirkland traNeigh Safety Programortation page. Can you let me know if there are any planned enhancements or changes to the intersection at Market and Central, by the boat launch? Its very dangerous and unclear who has to stop, yield, etc. I would like to know if there are plans to improve this intersection. Thank you.
Kari Page responded to this inquiry.</t>
  </si>
  <si>
    <t>I would like to voice my concern over the development activity (and lack of traNeigh Safety Programortation improvements) on 6th St / 108th Ave. There are several construction projects between 68th St and Kirkland Way, causing traffic gridlock on a regular basis. Google Phase II hasn&amp;apos;&amp;apos;t even opened yet, and I have noticed many people are already resorting to the side streets. I regularly drive down there to drop my daughter off at school and sometimes wait for over 10 minutes to get through the 4-way stop at Kirkland Way. When will a traffic light be installed at Kirkland Way and 6th Street? When will the Cross Kirkland Corridor be paved? I know myself and many others could use this to bike to work. What is being done to mitigate the effect of Google&amp;apos;&amp;apos;s expanding campus on traffic? I just want to express how critical and urgent this traNeigh Safety Programortation issue is. Development activity needs to be paired with far more transit projects. Thank you for reading this and for your work to make improvements. Brian Trapp</t>
  </si>
  <si>
    <t>aaroNeigh Safety Programring@gmail.com</t>
  </si>
  <si>
    <t>Low priority in the 2015 Neigh Safety Program</t>
  </si>
  <si>
    <t>Hello, I am requesting the installation of 2 sidewalks at/near the intersection of 84th Ave NE &amp;amp; NE 132nd St. Specifics: 1) a sidewalk that stretches from the northeast corner of 84th Ave NE &amp;amp; NE 132nd St to the bus stop on the north side of NE 132nd St (east of 84th Ave NE). 2) a sidewalk that stretches from the southeast corner of 84th Ave NE &amp;amp; NE 132nd St to the southwest corner of 86th Pl NE &amp;amp; NE 132nd St. 3) truncated domes at the appropriate corners. Installing these sidewalks would greatly increase the safety of people (mainly middle school students) who use nearby bus stops. I am writing on behalf of one my visually impaired students who rides public traNeigh Safety Programortation on a daily basis. Her family has requested these sidewalks as a means to increase her safety while traveling to and from the bus. Thank you, Tracy Spohn Certified Orientation &amp;amp; Mobility Specialist Washington State School for the Blind</t>
  </si>
  <si>
    <t>Neigh Traffic Control, Neigh Safety Program</t>
  </si>
  <si>
    <t>Juanita Drive Quick Wins</t>
  </si>
  <si>
    <t>Check Juanita Drive Quick Wins</t>
  </si>
  <si>
    <t>?? Check Juanita Drive Quick Wins</t>
  </si>
  <si>
    <t>Check location for Juanita Drive Quick Wins</t>
  </si>
  <si>
    <t>Check request with Juanita Drive Quick Wins</t>
  </si>
  <si>
    <t>Capital Improvement Program</t>
  </si>
  <si>
    <t>Grant, Capital Improvement Program</t>
  </si>
  <si>
    <t>Assumes external funding. In Capital Improvement Program but need to make sure there is a bike element to this sidewalk project.</t>
  </si>
  <si>
    <t>Potential Capital Improvement Program School Walk Route</t>
  </si>
  <si>
    <t>Capital Improvement Program NM0095</t>
  </si>
  <si>
    <t>Paving alleyway is not within Capital Improvement Program scope</t>
  </si>
  <si>
    <t xml:space="preserve">Capital Improvement Program  </t>
  </si>
  <si>
    <t>100th Ave NE towards 140th.  Initial request 10/14/11: Move the traffic lanes on the east and west sides of 100th Ave. NE to allow for lengthening the 2 way turn lanes in the center where there are still left turns being made as you travel northbound towards 140th?  I believe there&amp;apos;&amp;apos;s a short section which allows those turning left into the residential area but there are still 2 more streets further north that seem to clog traffic. City response: I am forwarding your suggestion to our TraNeigh Safety Programortation Manager, David Godfrey to investigate. He will let you know if this is a candidate for the Capital Improvement Program or if it would be as simple as restriping the lanes. The City’s striping occurs in the summer months when the weather is dry and application of the pavement marking is optimal. If this is a larger capital project, the City prepares a six year Capital Improvement Program (Capital Improvement Program) which plans for the improvements and maintenance of the City&amp;apos;&amp;apos;s traNeigh Safety Programortation systems including streets, sidewalks, and intersections. The City Council reviews, updates and adopts the Capital Improvement Program every two years. Projects are evaluated based upon the Capital Improvement Program prioritization process and available funding. This process begins in 2012 with the final adoption by City Council in December 2012. Check back on the City’s web site for more information about public involvement opportunities or stay involved with your neighborhood association which can be a very effective conduit for promoting your capital improvement ideas. For more information, go to www.kirklandwa.gov and search traNeigh Safety Programortation prioritization process . Either David or I will be getting back with you after closer review of your request. Thank you again for your input. Kari</t>
  </si>
  <si>
    <t>Capital Improvement Program &amp; Street Lights</t>
  </si>
  <si>
    <t xml:space="preserve">Capital Improvement Program   </t>
  </si>
  <si>
    <t>Neigh Safety Program, Capital Improvement Program</t>
  </si>
  <si>
    <t>90th Avenue NE between NE 136th Street aComplete a key missing sidewalk segment along this key neighborhood collector arterial. There is no shoulder or sidewalk to walk along. I am unable to identify another arterial in Finn Hill that has no shoulder for pedestrians. There are many places with no sidewalks, but for this specific street segment people actually walk in the striped travel lanes because there is no alternative. Alternatively consider an &amp;quot;interim&amp;quot; improvement to provide a gravel shoulder so people avoid walking in the street. This is one of only a few north-south collector arterials in Finn Hill (Juanita Drive &amp;amp; 84th Avenue being the other arterials), and this specific 2 block segment has absolutely no pedestrian facility. If completed, a person could walk along a shoulder or sidewalk from Juanita or any of the soouthern parts of the City all the way to the City limits at NE 145th Street. I believe the County had been planning to make this connection, but then removed it from the Capital Improvement Program once the neighborhood improvement program was eliminated.nd NE 138th Street</t>
  </si>
  <si>
    <t>Capital Improvement Program? Development</t>
  </si>
  <si>
    <t>Grant &amp; Capital Improvement Program</t>
  </si>
  <si>
    <t xml:space="preserve">This narrow Goat Hill road has become too densely populated for traffic and people.  I would like to see the city invest some money in making this road safe for residents since limiting the growth on the hill is not an option.  I am not sure what this would be but either gravel walking trails, speed humps at dangerous blind curves, an additional guard rail.  Anything would be appreciated to help increase the quality of life for residents on this road.  </t>
  </si>
  <si>
    <t>A sidewalk along Van Aalst Park on 11th Place between 3rd Street and 4th Street and move the crosswalk to link up to it.  It will provide safer access to the park.  We use this route to walk to/from school.  We love to stop and play at the park on our way home.</t>
  </si>
  <si>
    <t>Judi Radloff</t>
  </si>
  <si>
    <t>dejjs@frontier.com</t>
  </si>
  <si>
    <t>ERICK.NAUCH@GMAIL.COM</t>
  </si>
  <si>
    <t>My project is to install stop 2 stops signs to slow speeding cars in this area.</t>
  </si>
  <si>
    <t xml:space="preserve">My suggestion is to install a round about to slow speeding vehicles in this area. </t>
  </si>
  <si>
    <t>Roseanne Hoxie</t>
  </si>
  <si>
    <t>hoxier1@yahoo.com</t>
  </si>
  <si>
    <t>111th Ave. NE needs a center stripe. It is very, very narrow. Someone is always driving down the center of the road, straight into oncoming traffic.</t>
  </si>
  <si>
    <t>Rochelle Eldridge</t>
  </si>
  <si>
    <t>rochelle.eldridge@hotmail.com</t>
  </si>
  <si>
    <t>I would like to propose the installation of a Guard Rail or Jersey Barrier and an &amp;quot;End of road must turn left or right&amp;quot; on the road verge in front of 14401 119 PL. NE. WE have had three vehicles crash into the wall in front of our property of which two occurred this year, both were hit and run causing our insurance to pay for the rebuild of our wall. If it were not for the wall in front of our house these vehicles would have surely crashed into our house. Thank you for you&amp;apos;&amp;apos;re consideration.</t>
  </si>
  <si>
    <t>Donald Gardner</t>
  </si>
  <si>
    <t xml:space="preserve">received a call from Donald Gardner about the road surface on 120th St, just east of Juanita Drive. He said that tree roots have heaved the pavement in several spots over a distance. </t>
  </si>
  <si>
    <t>Tim McGruder</t>
  </si>
  <si>
    <t>tmcgruder@gmail.com</t>
  </si>
  <si>
    <t xml:space="preserve">Happy New Year Mayor and City Council Members,
I&amp;apos;&amp;apos;m contacting you regarding heavy traffic at the intersection of NE 100th Street at 132nd Avenue NE. I live on NE 100th Street to the east of this intersection. Along with many of my neighbors, I regularly experience difficulty in getting out of the neighborhood at peak traffic times because of the steady stream of cars traveling along 132nd Avenue NE. The only access for our neighborhood is to 132nd Avenue NE.
Construction of the Coptic church at this intersection was recently completed, construction is currently underway for development of 4 parcels for 74 new homes with exclusive access via 132nd Avenue NE and numerous other parcels along 132nd Avenue NE are currently under development. In addition, construction was recently completed for the extension of 132nd Avenue NE from Slater to 124th Avenue NE which will encourage more traffic. Clearly, traffic levels along 132nd Avenue NE are about to increase substantially and the problem of getting out of our neighborhood is about to get much worse. I invite all of you to visit this intersection to experience current conditions for yourself.
Although our neighborhood lies in the City of Redmond or unincorporated King County, this entire intersection is within the City of Kirkland. City staffer Iris Cabrera tells us that there is currently no plan or funding for improvements at this intersection. It&amp;apos;&amp;apos;s difficult to understand that given the amount of development currently underway that some funding mechanism doesn&amp;apos;&amp;apos;t exist. 
Could you please add funding for improvements at this intersection to your budget? 
Feel free to contact me if you have any questions.
</t>
  </si>
  <si>
    <t>Add a way to get bicycles to/from the Cross Kirkland Corridor to Terrace Park. There are steps there, but no good way to get bikes on or off the trail south of 68th street. This would be a good, safe way to help kids bike to school, where they could stay on the trail and wouldn&amp;apos;&amp;apos;t have to cross 68th.</t>
  </si>
  <si>
    <t>Lori Eggers</t>
  </si>
  <si>
    <t>Windhamlori@yahoo.com</t>
  </si>
  <si>
    <t xml:space="preserve">Now that the railroad tracks on 132nd  Ave Ne (near the new Toyota dealership) are no longer in use, can the curbs on the north and south side of the railroad tracks be removed and the left turn lane lengthened?  Huge amounts of traffic come down 132nd Ave NE, especially in the morning, to get to the freeway. Currently, more cars are trying to turn left than the lane allows (because of the curbs) which forces them wait for room in the southbound lane and backs everyone up all the way up the hill. Impatient drivers use the right turn only lane to zip around them. This has caused near collisions on several occasions. </t>
  </si>
  <si>
    <t>Karen Kesler</t>
  </si>
  <si>
    <t>kkesler@live.com</t>
  </si>
  <si>
    <t>Traffic heading South backs up ALL THE WAY up the hill simply because there is an OBSOLETE MEDIAN blocking access to the east turn lane onto NE 124th St. Everyone was hoping Kirkland would resolve this along with road work to support the new Toyota dealer, but NO! This is becoming a very DANGEROUS intersection, as drivers race down the hill in the right southbound lane and then merge very late back into the center lane to get through the light. This happens every single morning and is now out of control. This is an easy fix with immediate relief. Please!</t>
  </si>
  <si>
    <t>Sue Contreras</t>
  </si>
  <si>
    <t>scon1965@hotmail.com</t>
  </si>
  <si>
    <t>There are lots of potholes on this overpass. Have someone drive it and hey will see what I mean. Thanks!</t>
  </si>
  <si>
    <t>On the east side of KPC there are two areas where you placed stepping stones years ago to make a safe and easy passageway along the east side of the building between the irkland Ave. sidewalk, the patio and the stage door. Both of these stepping stone areas are in dire need of a &amp;apos;&amp;apos;re-do&amp;apos;&amp;apos; as they are a bit dangerous to navigate in their present state. Thanks, Sue</t>
  </si>
  <si>
    <t>Toby Nixon</t>
  </si>
  <si>
    <t>toby@tobynixon.com</t>
  </si>
  <si>
    <t>Lani Brockman</t>
  </si>
  <si>
    <t>LaniBrockman@studio-east.org</t>
  </si>
  <si>
    <t>Just a reminder that we would love the City to consider putting in a crosswalk near Studio East and the Court or Fred Meyer. There is additional traffic now that the Court is across the street and a crosswalk would benefit everyone.</t>
  </si>
  <si>
    <t>Ozzy Erkut</t>
  </si>
  <si>
    <t>oerkut1@yahoo.com</t>
  </si>
  <si>
    <t xml:space="preserve">I am just curios on what it takes us to put lighted pedestrian crossing system in front of our building on Lake Washington BLVD? As you know that we currently use flags but still those flags are sometimes not visible. </t>
  </si>
  <si>
    <t>Aaron Spring</t>
  </si>
  <si>
    <t xml:space="preserve">Traffic volumes and speeds have increased. Use 97th Street as a cut-through. What can we do about this?
Make three-way stops at Slater and 97th. It is now a one-way stop intersection. </t>
  </si>
  <si>
    <t>A crosswalk would be very beneficial here.   Bus stops are located here for going into Downtown Kirkland and Downtown Seattle and has a high pedestrian crossing.  As there is no sidewalk on the west side of the road it is dangerous for pedestrians to walk to the nearest crosswalk to cross the road.</t>
  </si>
  <si>
    <t xml:space="preserve">I think a complete sidewalk from NE 149th St to NE 144th St would be beneficial as there is no safe way to walk along 124th Ave NE from the West Side of the Road.  </t>
  </si>
  <si>
    <t>After talking with Kathy Brown at the Juanita Neighborhood Meeting tonight (4/13), I would like to suggest a sidewalk project along NE 120th St between 93rd Ave NE and 97th Ave NE/NE 120th Pl. 
In this area, NE 120th St is the only connector to Juanita Village aside from Juanita Dr (which is further from the neighborhood) and there is not an existing sidewalk.  Pedestrians must use a roadway shoulder that is sometimes covered in plants and leaves which provides minimal width for safe use.  Lighting is also limited in the area immediately east of 93rd Pl NE.  My family regularly uses this road as we live on the cul-de-sac of NE 120th Pl (9376) and we would really appreciate having a safer roadway option for our toddler during our walks to the park, local shops, and to the bus stops along 98th Ave.  On our walks and vehicular trips to and from home, we also see many other pedestrians that would benefit from this project, especially in the darker months of the year.
Thank you for considering this as a possible safety improvement project.</t>
  </si>
  <si>
    <t>Anne Young</t>
  </si>
  <si>
    <t>Anneeyoung@outlook.com</t>
  </si>
  <si>
    <t xml:space="preserve">I propose a speed bump installed to slow cars near where many families have small children. A &amp;quot;no outlet&amp;quot; sign could also help. </t>
  </si>
  <si>
    <t>Speed bump. People are constantly speeding off 137th. There are many children in the neighborhood and a blind corner. I&amp;apos;&amp;apos;ve nearly been hit several times pulling out of my driveway.</t>
  </si>
  <si>
    <t>Make this intersection a 4-way stop (NE 87th St/114th Ave NE).  Currently only has 2-way stop, which backs up traffic on 114th and is a safety concern for turning onto NE 87th.</t>
  </si>
  <si>
    <t>Add a stop on NE 87th St at 112th Ave NE to create a 3-way stop.  Currently, it blocks up traffic SB from 112th Ave NE turning onto 87th and is a safety concern for traffic, as well as foot traffic going over the CRC.</t>
  </si>
  <si>
    <t>Mark Fulton</t>
  </si>
  <si>
    <t>markfulton@live.com</t>
  </si>
  <si>
    <t xml:space="preserve">Increase safety at the 4 way stop at NE 100th and 128th AVE NE.  Also speed reduction on NE 100th between 124th and 132nd.  This is a highly used area for walkers, runners, and kids.  It is in a school zone also.  I see very high speed and total disregard for the stop signs.  I almost got hit today running and this caused me to finally reach out.  Cars use NE 100 to cut from 124th to 132nd.  I would like to see speed humps, better signage (electric slow down or respect our neighborhood) sign, or traffic circle.  I like what was done on 70th right by Rose Hill Elementary.  </t>
  </si>
  <si>
    <t>Per-Ola Selander</t>
  </si>
  <si>
    <t>p-o.selander@comcast.net</t>
  </si>
  <si>
    <t>Clean up bushes, replace soggy muck in the already opened up area with gravel to provide the needed 50-75 yards of safe &amp;quot;sidewalk&amp;quot; from where the existing sidewalk along NE 110th ends, down until the connection to 98th Avenue NE.
For pedestrians, this is a very difficult corner as cars go way fast, and the visibility is limited, and there are NO alternatives to walking in the roadway.</t>
  </si>
  <si>
    <t>As we never seem to be able to get speed bumps along 100th Avenue NE to slow down traffic, why can&amp;apos;&amp;apos;t there be a (traffic calming) three-way stop sign in this location - just as it is at the east end of NE 112th, where it meets up with 120 Ave NE?
Or a traffic circle as up in the Norkirk neighborhood..
Speeds south of NE 112th is often a problem, visibility extremely limited due to topography, and pedestrians have few options in this area. A mandatory &amp;quot;stop&amp;quot; would reduce the speed for vehicles going either direction.</t>
  </si>
  <si>
    <t xml:space="preserve">Widening of the short section of sidewalk from intersection of NE 116th Street, south along the west side of 98th Ave NE down to where the path connect to the &amp;quot;bridge path&amp;quot;.
This is one of the most trafficked pedestrians walkways in this area, and yet cars and buses pass by at only a foot distance. This is also an area where speeding is a problem, as seen just like a week ago when the light-pole at the north end of the bridge was taken down (again). </t>
  </si>
  <si>
    <t xml:space="preserve">Todd Stephenson </t>
  </si>
  <si>
    <t>toddstephenso1@hotmail.com</t>
  </si>
  <si>
    <t xml:space="preserve">Create visible turn and travel markings on Northeast 85th STreet and 132nd Avenue Northeast. </t>
  </si>
  <si>
    <t>Ken Whelan</t>
  </si>
  <si>
    <t>kenwhelan3@gmail.com</t>
  </si>
  <si>
    <t>Remove the 2 islands to facilitate the left turns onto EB NE 124th NE.
This will eliminate the dangerous situation of cars speeding down the hill on the wrong side of the road to make the left.</t>
  </si>
  <si>
    <t>On SB 132nd Ave NE, move back  the 2 &amp;quot;lonely&amp;quot; mail boxes and extend the right land back to NE 88th to help the traffic to pass on the right the left turning cars and allow for a better flow of traffic through the intersection for right turning and through traffic..</t>
  </si>
  <si>
    <t>On SB 116th Ave NE, add a LONG right turn lane to allow for WB traffic clear the intersection quicker, including METRO buses.  The new right turn lane, should extend back to the cross-walk at McDonalds.</t>
  </si>
  <si>
    <t>Eliminate the NO TURN ON RED signs to speed the traffic turning RIGHT at this intersection.  This would only require the very few Metro Buses to be a little more cautious.  With the pending development of The Village at Totem Lake, this will help to move the traffic through this intersection.</t>
  </si>
  <si>
    <t>Please make this into a 4 way stop instead of a 2 way stop. The way the parking lines up along 1st St makes it really dangerous to drive across while on 5th Ave, there is no sight distance, you just have to &amp;quot;hope&amp;quot; no one is coming...Thanks :)</t>
  </si>
  <si>
    <t>Tracy Spohn</t>
  </si>
  <si>
    <t>tracy.spohn@wssb.wa.gov</t>
  </si>
  <si>
    <t>Christopher (Kit) Meith</t>
  </si>
  <si>
    <t>km58@frontier.com</t>
  </si>
  <si>
    <t>This is to request construction of stairs at NE 55th St where it terminates just above east side of Corridor. The existing steps built into the bank many years ago are very hazardous, yet local residents use them, at great risk of serious injury or worse. Thank you. Sincerely, Kit Meith</t>
  </si>
  <si>
    <t>tinaolenick@Hotmail.com</t>
  </si>
  <si>
    <t>Lower the speed limit on Slater Avenue North of the 100th Street intersection to 25 MPH. Currently South of 100th Street the speed limit is 25MPH, but North of 100th Street it is 35MPH. There are numerous children, families, cyclists and joggers on Slater and with a narrow shoulder and inconsistent sidewalks, the current speed limit is too fast.</t>
  </si>
  <si>
    <t xml:space="preserve">The &amp;quot;other&amp;quot; one along 98th is the stretch from Juanita Bay Bridge, north towards NE 116th (essentially across from Columbia Sports Club). 
Narrow paved today, cars speeding by at arm&amp;apos;&amp;apos;s length, and a bus stop in the middle
</t>
  </si>
  <si>
    <t>Wolfgang Kaehler</t>
  </si>
  <si>
    <t>wolfgang@phototours.us</t>
  </si>
  <si>
    <t>You did a great job with Park Lane!  I believe that the next step would be to close it for traffic and have the restaurants expand their outdoor seating.  Coming from Germany, we have pedestrian zones everywhere and people love it (businesses as well).  Just have a look at Park Lane now while it is still closed:  peole enjoy it.  Thank you.</t>
  </si>
  <si>
    <t>Michelle Alten-Kaehler</t>
  </si>
  <si>
    <t>michellealten@yahoo.com</t>
  </si>
  <si>
    <t>Dear City Managers,
I propose that you close Park Lane for traffic.  This would allow the current street to be used for pedestrians and the sidewalk would be available for more extensive outdoor seating.  The recent enhancement is a disappointment to the community since it doesn&amp;apos;&amp;apos;t allow for more outdoor cafe seating.  Businesses would benefit from more seating space and more foot traffic.  If businesses object to losing the cars and parking, the solution would be to close Park lane on weekends (Friday through Sunday) from June through September when it is likely to get the most visitors.  Please consider making this change. It would enhance Kirkland dramatically.</t>
  </si>
  <si>
    <t xml:space="preserve">Tony. Girolami </t>
  </si>
  <si>
    <t>tonyggir@yahoo.com</t>
  </si>
  <si>
    <t>There is a broken set of stairs leading from 55th street down to the cross Kirkland trail. It would be really nice to have good access to the trail from 55th ST. It also would provide access to the park at 55 th at and 106th ave</t>
  </si>
  <si>
    <t>steve hockeiser</t>
  </si>
  <si>
    <t>You should put the wires underground from 128th to Redmond. It looks bad since Redmond has no visible overhead wires.</t>
  </si>
  <si>
    <t>Cheryl McKinnon</t>
  </si>
  <si>
    <t>cheryl_mckinnon@hotmail.com</t>
  </si>
  <si>
    <t>On 80th Ave NE and NE 120th St, there is a blockade restricting vehicles from entering Juanita Drive. From 84th Ave NE, it appears that NE 120th St is a through street to Juanita Drive. There is a constant stream of traffic heading down 120th to enter Juanita Dr, then trying to figure out how to turn around at the barrier and find another way off the hill. Many of these vehicles are construction trucks, delivery vans, moving vans, double long trailers, etc. My idea is to put a sign at the head of 84th Ave NE and NE 120th St, advising traffic that there is no entry to Juanita Drive, or available turnaround, or outlet. Any of this information would be helpful to drivers thinking they have found a successful route to Juanita Drive when turning  west on NE 120th St.</t>
  </si>
  <si>
    <t>cheryl mckinnon</t>
  </si>
  <si>
    <t>Around 84th Ave NE on Juanita Dr, , there is a continual area of water leakage. This could be eroding the ground under the street, which could cause a sink hole. It is also probably draining our water system. It is dangerous in the winter, as it freezes and creates a black ice area on that turn. My suggestion is for the city to find and fix the leak.</t>
  </si>
  <si>
    <t>Karlie Valdez, Attorney</t>
  </si>
  <si>
    <t>karlie@vdzlaw.com</t>
  </si>
  <si>
    <t>The city must get some traffic control implemented here! For drivers headed East on NE 132nd Street needing to turn North on 132nd Ave NE it is nearly impossible with all of the traffic coming up 132nd Ave NE.
There should be either a yield sign or speed bumps on 132nd Ave NE.  Perhaps a flashing light? Something. This is not safe for our neighborhood &amp;amp; traffic in this area will only get worse with the new development.</t>
  </si>
  <si>
    <t>Larry Miller</t>
  </si>
  <si>
    <t>Larry.m.miller@gmail.com</t>
  </si>
  <si>
    <t>Create a 3 way stop. Right now NB 136th Ave NE drivers have a free right turn. EB NE 132nd St drivers have a free right turn. Over 150+ new homes are being built off 136th Ave NE making this intersection more dangerous with additional traffic. 136th Ave NE is also used as a bypass to get to Willows Rd instead of using a main arterial of 132nd Ave NE and NE 124th St.</t>
  </si>
  <si>
    <t>Vamsi Kanamaluru</t>
  </si>
  <si>
    <t>vamsi.kanam@gmail.com</t>
  </si>
  <si>
    <t xml:space="preserve">We should add a traffic light control at the intersection of 136th Avenue NE &amp;amp; NE 132nd Street. 
I stay in the Vintner&amp;apos;&amp;apos;s Ridge community. Every time I drive out of the community and need to go south on 136 Avenue NE past this intersection, it&amp;apos;&amp;apos;s a risk - cross traffic doesn&amp;apos;&amp;apos;t stop, and visibility is hampered by cars parked along 132nd St. </t>
  </si>
  <si>
    <t>I had the wrong location pinpointed on my earlier submission.
The problem area is at NE 132nd Street and 136th Ave NE.  The drivers coming North on 136th Ave should have some sort of traffic control.</t>
  </si>
  <si>
    <t>Sara Bray</t>
  </si>
  <si>
    <t>bray.sara@gmail.com</t>
  </si>
  <si>
    <t>I recommend that a three way stop, or a traffic circle be put in here at 132nd and 136th.  Currently 136th is creating a lot of traffic that is using this as an alternative for 124/132nd - the road is not designed for the amount of traffic, and there are 150+ new home being built there.  Residents have a difficult time getting to their own home due to the amount of traffic using this route that is not intended as a thru route.</t>
  </si>
  <si>
    <t>Robert Fahl</t>
  </si>
  <si>
    <t>rcfhnl@yahoo.com</t>
  </si>
  <si>
    <t>A traffic circle should be installed in this intersection. It would allow the free flow of traffic, but make it safe for residents who live north of NE 132 ST and use 136th AVE NE</t>
  </si>
  <si>
    <t>Ramanathan Kathiresan</t>
  </si>
  <si>
    <t>ram@adventureexplorers.org</t>
  </si>
  <si>
    <t>I am founder of adventure explorers nonprofit for outdoors, recently i came to know there is an undeveloped park just behind my house. I always see this land full of weeds grown up, no one to take care. later when i was talking to my neighbours, they said its a city park never developed. I would be really happy to help in anyway to get this park developed by our non-profit org. Atleast making some basic trails.</t>
  </si>
  <si>
    <t>Brian Gawthrop</t>
  </si>
  <si>
    <t>bgawthrop@gmail.com</t>
  </si>
  <si>
    <t>I&amp;apos;&amp;apos;m on the Houghton Community Council and I&amp;apos;&amp;apos;ve had a few requests from neighbors to contact Kirkland about the speed at which cars fly down NE 60th between 114th Ave NE and 111th Ave NE. I think that you should add more speed humps. At least 1 per block should suffice. People don&amp;apos;&amp;apos;t even look at their speed when they are coming down that steep hill. Many times I have flagged people coming down the hill to slow down while I was walking with my 2 and 4 year old boys and my dog. Please consider this. For the nominal investment, I think that it would add much safety. Sincerely, Brian D Gawthrop</t>
  </si>
  <si>
    <t>Adam Groff</t>
  </si>
  <si>
    <t>akgroff@gmail.com</t>
  </si>
  <si>
    <t>We have several families on our street but people continue to speed through the street and up our small hill. I would like to see several speed bumps on the street along with more speed limit signs.</t>
  </si>
  <si>
    <t>Ria Delamere</t>
  </si>
  <si>
    <t>delamereria@gmail.com</t>
  </si>
  <si>
    <t>during the morning and evening commute times 136th Ave NE is very difficult to see any cars coming from NE 132nd St. There are cars parked on the street as a result a driver who wants to continue on 136th Ave will have to pull out very far to see if there is oncoming traffic. During the winter months this is very dangerous because it is extremely dark in the intersection. Way to solve this problem is to create a round about or not allow cars to park so close to the intersection to allow a clear line of site to see oncoming traffic.</t>
  </si>
  <si>
    <t>Chris Kringel</t>
  </si>
  <si>
    <t>ckringel@me.com</t>
  </si>
  <si>
    <t>This intersection is becoming more problematic as more houses are being built in this area. I&amp;apos;&amp;apos;m not an engineer but I think the problem could be mitigated without impeding through traffic by adding turn lanes. Not only would turn lanes not impede through traffic, it would allow local traffic to get out of the way of through traffic. I would suggest adding a left turn lane on NE 132nd st eastbound (turning onto 136th Ave NE northbound) as well as a right turn lane on 136th Ave NE southbound (turning onto NE 132nd St eastbound). You may also want to consider a left-turning through traffic lane and right-hand straight through lane going northbound on 136th Ave NE but I don&amp;apos;&amp;apos;t think there&amp;apos;&amp;apos;s much need for it. It looks like there is space for the lanes if you take away some of the on-street parking, which is in itself obstructing views and making the intersection more hazardous. Given the restricted view of traffic going northbound 136th Ave NE from traffic heading eastbound on NE 132nd St (it&amp;apos;&amp;apos;s lower and the surrounding vegetation can sometimes obscure vehicles), the residents of the developments to the north of the intersection which have to turn left there are at a higher risk of causing an accident or at the very least restricting through traffic (heading eastbound on NE 132nd St to southbound 136th Ave NE). Also, since the speed limits are the same if vehicles are approaching the intersection through traffic from 136th Ave NE turning left onto NE 132nd St can end up in the blind spot of drivers heading eastbound on NE 132nd st. This has happened to me multiple times. Thank you for taking the time to consider my request.</t>
  </si>
  <si>
    <t>Amy Falcone</t>
  </si>
  <si>
    <t>amyef81@yahoo.com</t>
  </si>
  <si>
    <t xml:space="preserve">I&amp;apos;&amp;apos;d like to propose installing a sidewalk or shoulder curb along 87th Ave, between 134th and 139th Streets, as part of a walk route to Thoreau ES. The city recently installed a curb along 87th Ave south of 134th St, which will be helpful when our kids enter Finn Hill MS&amp;apos;; however, for the next several years we need to walk north to get to Thoreau ES. There is currently no safe route for us to walk to Thoreau, and this, along with the plan to install sidewalks along 138th and 139th St west of 87th Ave, would provide a safe walking route for us and likely many other families. Thank you! </t>
  </si>
  <si>
    <t>Michelle Olson</t>
  </si>
  <si>
    <t>molson1015@yahoo.com</t>
  </si>
  <si>
    <t>If the city removed the old abandoned gas station and created a right turn only lane in that space it would greatly decrease the amount of traffic on 116th Ave NE. The right lane on 116th Ave NE gets really backed up and most of this traffic turns right onto NE 124th St. Since the gas station area is not used and is not good property for a business due to its position on a busy corner Kirkland should take this opportunity to help alleviate some of its traffic problems.  Sometimes the backup is due to pedestrians crossing NE 124th St preventing cars from turning right. A new expanded right turn lane going through that corner lot would prevent that situation.</t>
  </si>
  <si>
    <t>Kelli Curtis</t>
  </si>
  <si>
    <t>kellicurtis@hotmail.com</t>
  </si>
  <si>
    <t>Heather Sherman</t>
  </si>
  <si>
    <t>heather@crankyengineer.com</t>
  </si>
  <si>
    <t>Most of the crosswalks on the southern portion of 108th Ave/6th Street have small center medians which prevent drivers from using the center lane at crosswalks. I would like to see these installed at all crosswalks along 108th/6th Ave. Recently, when approaching a mid-block crossing with my 4 year old, a long 255 bus on the opposite side of the street stopped to let us cross. Vehicles behind the bus assumed that the bus was stopping to pick up passengers and immediately tried to pass using the center turn lane. The lead vehicle actually entered the crosswalk before they saw us. Fortunately, since the bus was on the other side of the street, the vehicle saw us in time and stopped. If instead we had emerged from the front of the bus they might not have seen us in time and I would not have seen or expected them either. Some thoughts: - all center turn lanes should have medians to protect cross walks at mid-block crossings - people should not try to use the center turn lane to pass buses (this is not well-enforced and it happens constantly on 6th) - I was waiting to cross until the bus passed, but because they stopped for us, started crossing. I would suggest buses be less prone to stopping for pedestrians to have not yet started to cross in a mid-block crossing since it increases the risk for pedestrians given the behaviour of other drivers around buses . . .</t>
  </si>
  <si>
    <t>Andy Brinkhaus</t>
  </si>
  <si>
    <t>igotvertigo@hotmail.com</t>
  </si>
  <si>
    <t>Randy Kaiser</t>
  </si>
  <si>
    <t>randy.kaiser@randy-kaiser.com</t>
  </si>
  <si>
    <t>Hi, the walking space along the the west side of the road is all overgrown by trees and brush. This forces us to walk in the traffic lane of this curvy section which has a blind curve. We would walk on the other side of the street, but there is no room. This is a pretty simple maintenance project - just cutting back some trees and brush to clear away the walk area. There isn&amp;apos;&amp;apos;t formal sidewalk here, but the lines are painted to make space for pedestrian traffic. Thanks much Randy</t>
  </si>
  <si>
    <t>David Berkman</t>
  </si>
  <si>
    <t>dlberkman@gmail.com</t>
  </si>
  <si>
    <t>The intersection is exceptionally dangerous. Eastbound traffic on 132nd and northbound traffic on 136th meet with no sign or light to show right of way... A 3-way stop sign would be very helpful.</t>
  </si>
  <si>
    <t>Rew Adams</t>
  </si>
  <si>
    <t>rewadams@live.com</t>
  </si>
  <si>
    <t xml:space="preserve">My request is that the crosswalk at 132 NE and NE 111 be upgraded with flashing lights to match the cross walk located at 132 NE and NE 75. The flag control currently in place is inadequate to get the attention of drivers and protect pedestrians. </t>
  </si>
  <si>
    <t>Cory Brewer</t>
  </si>
  <si>
    <t>coryb@windermere.com</t>
  </si>
  <si>
    <t>I live at 427 5th ave s. An extremely busy section 8 housing unit is across the street and there is overcrowding and way too many cars with no pedestrian area and lots of kids. There is also a blind corner at the end and Google construction is going on 2 blocks away, adding to traffic. A pedestrian street area/sidewalk is desperately needed. Also busy with people walking to the bus and no place to walk. Please let me know if there is someone else I should provide this feedback to. Thanks!
Andrea Bach 206-412-3492 amercedesbach@hotmail.com</t>
  </si>
  <si>
    <t xml:space="preserve">Phil Suver </t>
  </si>
  <si>
    <t>phil_suver@hotmail.com</t>
  </si>
  <si>
    <t>Sara S.</t>
  </si>
  <si>
    <t>Saralatte@hotmail.com</t>
  </si>
  <si>
    <t>Plz level the gigantic dip in the street at the intersection of NE 85th Street and 124th Ave. NE.  The dip at this intersection is located between McDonalds &amp;amp; the Honda dealer.  Every time one drives thru this intersection, it is a bumpy and uncomfortable ride.</t>
  </si>
  <si>
    <t>Daniel Munro-Lynch</t>
  </si>
  <si>
    <t>daniel@munro-lynch.com</t>
  </si>
  <si>
    <t>Add a crosswalk where the sidewalk dead-ends.</t>
  </si>
  <si>
    <t>Phil Suver</t>
  </si>
  <si>
    <t>philsu@microstoft.com</t>
  </si>
  <si>
    <t>Matthew Sachs</t>
  </si>
  <si>
    <t>matthewg@zevils.com</t>
  </si>
  <si>
    <t>Joachim Hammer</t>
  </si>
  <si>
    <t>joachimhammer@outlook.com</t>
  </si>
  <si>
    <t>When will the next phase of the project start and when will it be done? Thanks, Joachim Hammer</t>
  </si>
  <si>
    <t>Sarah Redecker</t>
  </si>
  <si>
    <t>s.beeney@comcast.net</t>
  </si>
  <si>
    <t>I would like to propose a project on 4th Street between 18th Ave and 15th Ave. I would strongly recommend that speed humps/bumps be placed along 4th Street. I live right off 4th Street and the traffic and speeding along that road have increased significantly over the years. I am extremely concerned that children/people are going to be hit especially since this is a major route for students walking to the Kirkland Middle School and Peter Kirk Elementary. There is a large section of the road that does not have sidewalks, therefore we are forced to walk partially in the road until we reach the established sidewalks. I know in the past the concern was that fire trucks would have a problem with the speed humps, but I have also become aware that the bumps/humps can be made with spaces in the spots for the fire trucks tires. I thank you for your consideration and look forward to hearing a response. Sarah Redecker</t>
  </si>
  <si>
    <t>Erick Nauch</t>
  </si>
  <si>
    <t>erick.nauch@gmail.com</t>
  </si>
  <si>
    <t>Hello, My name is Erick Nauch and I just moved into the Hazen Hills neighborhood or Kirkland. My address is 13420 121st Ave NE in Kirkland. Our street needs a trafic calming device or a stop sign. THere is serious concerns regarding the safety of our children on our street due to speeding drivers and reduced sight lines due to the street serpentines. Majority of the cars drive faster than the posted 25 MPH. I have been in my front yard and witnessed numerous cars driving by at a very high speed. The speeding is happening in both directions. These speeding cars will cause serious injury to my family or neighbors when we are backing out of our driveways. Our home is located on the portion of the road where the road serpentines causing the sight lines to be dramatically reduced. Just yesterday I witnessed our neighbor (Maggie Moormeier – 13426 121st Ave NE) almost get hit by a speeding car when she was backing out on the street from her driveway. Maggie’s car was all the way in the road. The other car slowed briefly then gunned it behind Maggie’s car. Luckily there wasn’t another car coming down the road in the opposite direction. Otherwise there would have been a serious, even fatal accident. I have spoken with my neighbors Peter &amp;amp; Maggie Moormeier (13426 121st Ave Ne, Kirkland) and Brian Carnes (13421 121st Ave Ne, Kirkland) and they both have the same concerns for the safety and well being for our children and families. Please let me know what we need to do to get some Traffic calming devises or even a stop sign in our neighborhood. Sincerly, Erick Nauch</t>
  </si>
  <si>
    <t>Ron Forster</t>
  </si>
  <si>
    <t>ronforster48@yahoo.com</t>
  </si>
  <si>
    <t>Add bicycle lane strip heading NE direction between base of hill where existing striping stops and freeway onramp southbound. Road is plenty wide and bikers are currently left without any protection! Thanks</t>
  </si>
  <si>
    <t>Add bike lane striping on both sides of NE 144th St between 119th PL NE and 132nd Ave NE. This street serves as a neighborhood greenway/collector between housing and shopping/library/bus services/school bus routes. The street is very wide and most residences face away from the street. Thanks</t>
  </si>
  <si>
    <t>Lauren</t>
  </si>
  <si>
    <t>colaurful@gmail.com</t>
  </si>
  <si>
    <t xml:space="preserve">Implementing a blinking yellow or a green yield sign for turning left onto 124th from 85th st. </t>
  </si>
  <si>
    <t>Kristen Krebs</t>
  </si>
  <si>
    <t>klkrebs@nwhsea.org</t>
  </si>
  <si>
    <t>Please considering updating the traffic signal from the north to south direction to include a left turn signal.  During the afternoon commute, there are many cars coming in the northbound direction making it exceedingly difficult to turn east.  Even a signal allowing 2-3 cars through would be a huge improvment.  Thank you for considering this request.</t>
  </si>
  <si>
    <t>mary pinkston</t>
  </si>
  <si>
    <t>grammarpinks1@gmail.com</t>
  </si>
  <si>
    <t xml:space="preserve">Busy section 8 housing unit is here right across from our house (427 5th Ave South, Kirkland, WA 98033). Cars/kids/school/families all hang out in the same areas as there are no pedestrian/sidewalk areas and not enough parking in the unit. Also the unit residents hand out in the street to smoke/leave trash. We live next door and it is a challenge. Please look into adding sidewalks here. Thanks Andrea Bach
</t>
  </si>
  <si>
    <t>Luke Johnson</t>
  </si>
  <si>
    <t>learn811@hotmail.com</t>
  </si>
  <si>
    <t>Kevin Riffle</t>
  </si>
  <si>
    <t>kevinriffle@live.com</t>
  </si>
  <si>
    <t>Can you add a cross walk with flashers to safely get across the street from the pedestrian overpass over 405 to the west side of the road? right now, the nearest crosswalks are on NE70th to the south, and 120th to the west.</t>
  </si>
  <si>
    <t>Michele Campbell</t>
  </si>
  <si>
    <t>mcampbell@rh2.com</t>
  </si>
  <si>
    <t>In NE 73rd Street from 126th Ave NE to 130th Ave NE and in 130th Ave NE from NE 73rd St to existing sidewalk in NE 75th St.</t>
  </si>
  <si>
    <t>James Olsen</t>
  </si>
  <si>
    <t>drjpolsen@yahoo.com</t>
  </si>
  <si>
    <t>64th Ave NE (12899) is currently a very narrow (and bumpy) gravel road. It stands out in the Holmes Point neighborhood as, perhaps, the least developed street. The project would be to modestly widen the road and to pave it with asphalt. This would be a relatively low budget project, given that the road is fairly short in length.</t>
  </si>
  <si>
    <t>Aly Jensen</t>
  </si>
  <si>
    <t>alyjensen@gmail.com</t>
  </si>
  <si>
    <t xml:space="preserve">All of goat hill has become a traffic congestion area.  The roads need to be repaved and widened as well as NO PARKING on road enforcement.  There are cars that limit the ability to safely drive up and down the hill.  There are many blind spots too. </t>
  </si>
  <si>
    <t>Marypat Meuli</t>
  </si>
  <si>
    <t>marypat_meuli@hotmail.com</t>
  </si>
  <si>
    <t>Give middle school students a safe route from the Cross Kirkland Corridor up to the Kirkland Middle School. Currently there are stairs, but no good way for a student on a bike to get to and from school from the corridor.</t>
  </si>
  <si>
    <t>Rodney Rutherford</t>
  </si>
  <si>
    <t>rodneyr@gmail.com</t>
  </si>
  <si>
    <t>mikehalcrow@gmail.com</t>
  </si>
  <si>
    <t>Tina Olenick</t>
  </si>
  <si>
    <t>tinaolenick@hotmail.com</t>
  </si>
  <si>
    <t>A crosswalk is needed around 105th street and Slater Avenue. And possibly a traffic circle to calm traffic for people using this intersection to bypass traffic on 124th Ave NE. There are no safe or designated areas to cross Slater between NE 100th Ave and NE 112th Ave.</t>
  </si>
  <si>
    <t>Ann Deleon</t>
  </si>
  <si>
    <t>aidl@comcast.net</t>
  </si>
  <si>
    <t>Repave NE 117th PL to even it out, widen it if possible, and provide enough passing width for 2 cars. More importantly, install guardrails at this point on 117th PL, by the mailboxes. Cars must make a 3 point turn right here, and risk going over a cliff that has no marker or guardrail!</t>
  </si>
  <si>
    <t>Lisa James</t>
  </si>
  <si>
    <t xml:space="preserve">Replace yield signs on West of Market streets with Stop signs. </t>
  </si>
  <si>
    <t>Michelle Sailor</t>
  </si>
  <si>
    <t>msailor@comcast.net</t>
  </si>
  <si>
    <t>Install a flashing crosswalk at Waverly Way and Market St. to allow residents to safely cross Market St to reach downtown, neighborhoods, or Heritage Park.  There also needs to be one to assist crossing Waverly Way to go North when walking up Market street or after crossing Market St.</t>
  </si>
  <si>
    <t>Enforce the law requiring a clear path for pedestrian right of way off-street in the East of Market neighborhood and (ideally) install sidewalks along the north side of 7th avenue, which is the busiest street in the neighborhood. Children in the EoM neighborhood walk to school and they shouldn&amp;apos;&amp;apos;t have to walk in the street.</t>
  </si>
  <si>
    <t>Paint crosswalks at every intersection on 7th ave between 6th street and market. This is a high-traffic street with many speeding cars and pedestrians could use help reminding cars to stop at intersections when pedestrians need to cross.</t>
  </si>
  <si>
    <t>Barry Alavi</t>
  </si>
  <si>
    <t>barryalavi@gmail.com</t>
  </si>
  <si>
    <t>Please add traffic calming devices or narrowings on 18 Ave West. This is a high speed corridor ( 40 Mph and higher) with a lot of children playing (more in the summer months) and it is also very dark Avenue. 18 Avenue is not perpendicular to Market Street and it always causes challenges when traffic tries to enter Market from 18 Ave West as well.</t>
  </si>
  <si>
    <t>Carolyn McConnell</t>
  </si>
  <si>
    <t>carolyn@bobmcconnell.com</t>
  </si>
  <si>
    <t>I would like to see a traffic light installed at this intersection. Cars pick up speed both down and uphill. Dangerous for pedestrians. Dangerous for Leland Place condo residents (me), exiting garage. Cars parked on Market in front of Leland Place block visibility. Perhaps no parking there or 30 min.. Parking. Thank you.</t>
  </si>
  <si>
    <t>Msailor@comcast.net</t>
  </si>
  <si>
    <t xml:space="preserve">Ideally I would like flashing lights on both streets as once you cross Market to Heritage and then cross Waverly many cars turning left on Waverly don&amp;apos;&amp;apos;t see you. The drivers are looking up Market street for an opening to make their turn. Market St would be first priority. </t>
  </si>
  <si>
    <t>Susan Valey</t>
  </si>
  <si>
    <t>susan@valey.org</t>
  </si>
  <si>
    <t>a roundabout/traffic island or speed bumps.</t>
  </si>
  <si>
    <t>Staff Group</t>
  </si>
  <si>
    <t>Create an walkway from NE 116th Place to 84th Ave NE through the natural area to connect these two neighborhoods and enable Finn Hill residents to walk to Juanita without walking along JDC.</t>
  </si>
  <si>
    <t>Staff group</t>
  </si>
  <si>
    <t>Consider alternative uses for these signal arms at the Fire Station crossing 84th Ave NE (after the Fire Station is no longer used).</t>
  </si>
  <si>
    <t>Staff team</t>
  </si>
  <si>
    <t>Consider extruded curbs on the east side of 84th Avenue NE (for children walking to school).</t>
  </si>
  <si>
    <t>Create a comprehensive trail system map of Finn Hill listing ownership and maintenance responsibilities and post online for people to see.</t>
  </si>
  <si>
    <t>Staff Team</t>
  </si>
  <si>
    <t>Create a trail connection between 84th Ave NE and 84th Ave NE to connect lower Finn Hill with upper Finn Hill (near the NE 116th Place connection) making a complete connection from upper Finn Hill to Juanita (without going on JD).</t>
  </si>
  <si>
    <t>Connect 80th Ave NE to NE 117th Pl so children can walk to school from lower Finn Hill.</t>
  </si>
  <si>
    <t>Logan Cacan</t>
  </si>
  <si>
    <t>aandlcacan@gmail.com</t>
  </si>
  <si>
    <t>Install street light on existing power pole</t>
  </si>
  <si>
    <t>Steve Rude</t>
  </si>
  <si>
    <t>There is absolutely no lighting on this 90 degree corner. The 145th Street approach into the corner is  downhill and the corner is sloped to the outside making a dangerous corner to begin with. Add the factor of no lighting many a motorists have fell victim to the surprise they get when they see it is a 90 degree corner. (especially in winter) There are signs but it is hard to their distance in relationship to the corner. The signs reflect brightly in the darkness of the corner making it very deceiving. For what it is worth, I would suggest the light pole on the inside of the corner inside of the corner to preserve the pole and motorists. It will NOT survive on the outside. Every car that has wrecked in the last 13 years, bar none, blow through the outside of the corner. Heaven forbid if there is pedestrian on the sidewalk. Many kids walk to school on that outside sidewalk and it scares me. On another note, motorist approaching 145th Street from 92 Ave NE prefer to use the straight away after the corner as a launch pad to see how fast their cars will go up hill. A speed bump would be a significant deterrent to help curb this behavior, slow people down a bit making the corer a bit safer as well.   
Thank you for your time</t>
  </si>
  <si>
    <t>Trudy Loder</t>
  </si>
  <si>
    <t>lodertrudy@hotmail.com</t>
  </si>
  <si>
    <t>Installation of a sidewalk on NE 97th between 112th and 116th This is a street used by parents going to/from Peter Kirk School and children walking to/from Peter Kirk School. There are many cars parked on this street and also there is a &amp;quot;blind&amp;quot; curve part way up the hill. There is a ditch on the south side of NE 97th which makes walking difficult on the right side of the roadway.</t>
  </si>
  <si>
    <t>I would love a continuous sidewalk along the north side of 7th Ave from Market St all the way up to the Kirkland Cross Corridor.</t>
  </si>
  <si>
    <t>Jennifer Schauer</t>
  </si>
  <si>
    <t>vesey03@hotmail.com</t>
  </si>
  <si>
    <t>111th Ave NE and the cross Kirkland corridor bridge, easement placement to the corridor. This may be in the Cross Kirkland Corridor plan, but I have not seen anything yet. This is a popular easement to the trail. A bridge over the ditch would be a great, safe way to bring bikes and strollers to the trail.</t>
  </si>
  <si>
    <t>Claire Canning</t>
  </si>
  <si>
    <t>id-claire@hotmail.com</t>
  </si>
  <si>
    <t>NE 140th St, between 113th Ave NE &amp;amp; 110th Place NE. Street is darkest where the creek runs under it. -- This is an unsafe area due to no light, especially in the winter when days are shorter and darker longer. This is a direct route for many young children walking to school (Helen Keller Elementary School, for one), as well as walking to the public bus stop on 108th Ave NE. And most recently (Nov 8th, 2014) Police found an abandoned vehicle with the neighborhoods stolen mail in it, at the exact spot we are suggesting street lighting. Case # 14-52791, Kirkland Police Officer E. DePauw, edepauw@ci.kirkland.wa.us or VM 425.587.3480, ext 8378.</t>
  </si>
  <si>
    <t>Denise Campbell</t>
  </si>
  <si>
    <t>denise1217@outlook.com</t>
  </si>
  <si>
    <t>extend a boardwalk/crosswalk to connect Juanita Bay Park to Juanita Beach Park (preferably on the water side behind Michael&amp;apos;&amp;apos;s Store). The sidewalk is very skinny or non existent where 98th Ave. NE meets NE Juanita Drive. This is also a very busy intersection which makes it extra unsafe for pedestrians and bicyclists that frequently use this route to access both parks. An extended boardwalk like found in the UW arboretum might encourage more people to walk or bike to Juanita Beach park in the summer months when parking can be very difficult.</t>
  </si>
  <si>
    <t>Add a traffic stop light on Market somewhere between 18th Ave. West and 11th Ave. West. Market residents have to risk their lives to get out on Market during morning and evening rush hour! Adding an additional light will give the much needed break in traffic to enter or cross Market. Plus, it may deter the many folks who use Market to avoid I405. Market was not designed to be utilized as a major arterial for cut through traffic and this type of use should be discouraged.</t>
  </si>
  <si>
    <t>Add/complete sidewalks on 16th Ave. West (between Market and 10th St. West) and 6th Street West (between Waverly and Market St) similar to what the city recently did in the Highlands Neighborhood. These streets are frequented by kids either walking to and from school or to Waverly Beach Park. These streets do not appear on the safe school routes only because the neighborhood is served by a LWSD bus HOWEVER, this bus only serves K-5, 6th graders and above are still walking to school. Plus, many elementary kids choose to walk instead of taking bus as it is much faster. Sidewalks already exist on portions of both of these streets so making them contiguous would be money well spent towards our kids (and adults) safety. In addition, Market is a &amp;quot;walkable&amp;quot; neighborhood so many residents could benefit from these sidewalks. Note: I do not believe it is necessary (or prudent) to add sidewalks to all streets. Just providing a few options for safe walking on the busiest streets is adequate.</t>
  </si>
  <si>
    <t>Virginia Padden-Sollitt</t>
  </si>
  <si>
    <t>vlpadden@comcast.net</t>
  </si>
  <si>
    <t>Please change the parking signs to read &amp;quot;load/unload only&amp;quot;or &amp;quot;30 minutes parking&amp;quot;. There are many large SUV&amp;apos;&amp;apos;s, trucks or other vehicles which are parked for long periods of time. These vehicles obstruct the view of exiting vehicles from Leland Place Condominiums from seeing oncoming traffic which creates a hazardous situation.</t>
  </si>
  <si>
    <t>Install flashing or blinking signs for pedestrians to cross Market Street at 7th Avenue more safely. There is heavy traffic much of the time on Market and it is risky for pedestrians with no lights or blinking signs to warn oncoming traffic to slow down.</t>
  </si>
  <si>
    <t>Liane Yvkoff</t>
  </si>
  <si>
    <t>lianeyvkoff@gmail.com</t>
  </si>
  <si>
    <t>Add traffic chicanes on 7th Ave between 1st and 2nd and  2nd and 3rd</t>
  </si>
  <si>
    <t>Aly Gardner-Shelby</t>
  </si>
  <si>
    <t>alygardner@comcast.net</t>
  </si>
  <si>
    <t>4-way stop to help prevent traffic from zipping through on 15th. I&amp;apos;&amp;apos;ve heard brakes screeching more often recently (I live on the corner) and there was an accident in the junction 2 weeks ago. There are no stop signs for people on 15th and this is a popular commuter route for escaping congestion on Main St in downtown Kirkland</t>
  </si>
  <si>
    <t>Milton Olson</t>
  </si>
  <si>
    <t>northrosehillneighbors@gmail.com</t>
  </si>
  <si>
    <t xml:space="preserve">Install a stop sign at 128th Ave NE and NE 95th St. Traffic on NE 95th St. does not stop and this is a school intersection. </t>
  </si>
  <si>
    <t xml:space="preserve">Simply a need to add one or two street lights along this stretch of NE 95th St. It&amp;apos;&amp;apos;s very dark and there are many kids and dog walkers out there at all hours. </t>
  </si>
  <si>
    <t>Hi,
We desperately need help with our sidewalks on this block (4th Street between 18th and 19th Avenues).  We are right beside the school with many walking families and it is such a random scattering of driveway types and bits of sidewalk.  Our family is very committed to doing everything we can to teach our kids to use public transit, but asking them to walk with no sidewalks is dangerous. Visibility is a bit of a problem because of the hill.  Please help us!  Even just completing the sidewalks on east side of the block would be terrific.
Holly Tennant</t>
  </si>
  <si>
    <t>Stephanie Mauritzen</t>
  </si>
  <si>
    <t>stephanie.mauritzen@gmail.com</t>
  </si>
  <si>
    <t xml:space="preserve">Add street lighting to the street and cul-de-sac. Currently there are no street lights on 115th Pl NE and it is extremely dark. Street lights would provide safety for drivers, pedestrians and the families who live on the street. </t>
  </si>
  <si>
    <t>Alex Moshchuk</t>
  </si>
  <si>
    <t>amoshchuk@gmail.com</t>
  </si>
  <si>
    <t>Bonnie Berry</t>
  </si>
  <si>
    <t>bonnieberry@msn.com</t>
  </si>
  <si>
    <t>There is no walkway or sidewalk along 111th Ave NE from NE 100th St, almost to NE 104th St.  Traffic is getting heavier and many walkers.  Create a walkway or sidewalk, improve lighting and allow parking only on one side of the street (esp. the north half of the stretch which is only a single lane wide when people park on both sides.) This would improve safety for pedestrians and bicycles, especially.</t>
  </si>
  <si>
    <t>Carol Leibbrand</t>
  </si>
  <si>
    <t>bradford.leibbrand@gmail.com</t>
  </si>
  <si>
    <t xml:space="preserve">A 4 way stop at the intersection of 112th Ave NE and NE 97th St/Cotton Hill.  There are currently two way stop signs but there is no visibility for cars coming eastbound on NE 97th at 112th Ave NE because of parked cars.  Every time I drive across that intersection I wonder if I will get hit by a car going south on 112th Ave NE </t>
  </si>
  <si>
    <t>Street lights on 95th Street.  It is very dark on the street because are limited street lights to illuminate the road</t>
  </si>
  <si>
    <t>Speed bump.  Cars drive too fast down the street and a speed bump will help reduce their speed.</t>
  </si>
  <si>
    <t>Janet Pruitt</t>
  </si>
  <si>
    <t>janetpruitt@hotmail.com</t>
  </si>
  <si>
    <t>Create a safer way to walk from Juanita Bay Park to the corner of 98th Ave. NE and NE 116th St.   Heading north from the Park to Juanita, there is a section of sidewalk between the old causeway and NE 116th St. that is very narrow for the  often heavy traffic traveling fairly fast south on 98th Ave NE.  It often feels quite uncomfortable, like the traffic is heading straight at you.  There is a building that has housed many failed restaurants there and treed property behind that.  I would like to suggest that a sidewalk or trail be created/built that goes behind that building, or at least farther from the very busy 98th Ave NE.  This might be a joint project with Public Works, Parks and the three nearby neighborhoods (Juanita, Market and Norkirk).  This affects residents of all three neighborhoods when walking along that strip of sidewalk north to Juanita Beach or Juanita Village.</t>
  </si>
  <si>
    <t>It would be great to have stairs from the Cross Kirkland Corridor down to NE 68th St. This would enable many people to use the trail to walk to the supermarkets (Metropolitan, PCC) and to walk their children to the school.</t>
  </si>
  <si>
    <t>Kurt Hannahs</t>
  </si>
  <si>
    <t>kurt.hannahs@gmail.com</t>
  </si>
  <si>
    <t>My wife and I moved to Kirkland a little over a year ago and we were really surprised by the lack of street lights and uniform sidewalks throughout our Highlands neighborhood, especially on our street (NE 97th St). With the winter days being so short (sunset around 4:30 or earlier) it is already dark when we get home and we typically walk our dog at night in the dark. I would really love to see more street lights throughout the Kirkland Highlands neighborhood to protect walkers and joggers. Additionally there has been some recent car break-ins in our neighborhood and I think added street lights would help prevent that criminal activity. The other thing I&amp;apos;&amp;apos;ve noticed is that there are several streets with no side walk. One street up from us, NE 100th St I believe, just had sidewalks installed less than 1 year ago. Also our street, NE 97th St, has sidewalks on the other side of 112th but not on our block (between 112th and 116th). NE 95th St also doesn&amp;apos;&amp;apos;t have a side walk and it is a long street. I think having uniform sidewalks will improve the look of the neighborhood as well as give more safety to pedestrians. I would imagine that both lighting improvements and sidewalks on streets that do not have them will increase the look and feel of our Kirkland neighborhood and add safety for residents. Thank you for your consideration</t>
  </si>
  <si>
    <t>winn richardson</t>
  </si>
  <si>
    <t>There are a few houses on 4th street with no sidewalks. We are directly in front of the middle school where kids walk to school every day.</t>
  </si>
  <si>
    <t>Gayle Birrell</t>
  </si>
  <si>
    <t>givetreesachance@yahoo.com</t>
  </si>
  <si>
    <t>Valerie Huang</t>
  </si>
  <si>
    <t>vcthuang@gmail.com</t>
  </si>
  <si>
    <t>Currently, there are very few street lights in Highlands community of Kirkland. Only sections of 112th Ave NE and 116th Ave NE, as well as a few spots have street lights. Others are left in the dark. Having brighter streets will help with driving at night, prevent crimes and hopefully keep the wildlife off the street. I am proposing placing street lights on existing utility poles. The most urgent ones would be NE 87th St and NE 100th St where the sidewalk project just completed. These streets bear heavier traffic. 110th Ave NE should also be in the top priority as the street is connected to the Cross Kirkland Corridor. It is right behind an elementary school and lead to Cotton Hill Park. Finally, 112th Ave NE and 116th Ave NE should have traffic lights all the way through. It would be great to have street lights on many other streets in our community as well.</t>
  </si>
  <si>
    <t>Natasha Leardi</t>
  </si>
  <si>
    <t>bnleardi1@gmail.com</t>
  </si>
  <si>
    <t>I believe strongly that BOTH better lighting and sidewalk would create a safer environment for the all in community. Additionally well lit walkways should go hand in hand with that improvement. Not only would the children of the community have a safer environment but crime I think would be deterred. Lastly, it would allow for a connection to the Kirkland corridor for increased traffic to local businesses.</t>
  </si>
  <si>
    <t>Alex Podgorny</t>
  </si>
  <si>
    <t>thealexpart@comcast.net</t>
  </si>
  <si>
    <t>Basically a very narrow street, almost no lighting, no sidewalks and pretty much nowhere for pedestrians to walk safely. It is also a main walking street for school children. Something has to be done before someone gets hurt or killed. I&amp;apos;&amp;apos;ve talked to the city on several occasions over a period of time . Got the same answer &amp;quot;we,ll look into it&amp;quot;. I&amp;apos;&amp;apos;ve never gotten a response and nothing has ever been fixed.</t>
  </si>
  <si>
    <t>jill stinogel</t>
  </si>
  <si>
    <t>stinogel@msn.com</t>
  </si>
  <si>
    <t>I would love to see real sidewalks finished on these two streets. We currently have several partial sidewalks on the side streets that look ridiculous and serve no purpose but to take up too much space on these narrower roads. If we could finish correctly the main arteries in the Highlands that would be such a safe way to walk, and would make our areas look much more appealing. Thank you for soliciting input! jill stinogel</t>
  </si>
  <si>
    <t>Cindy Miller</t>
  </si>
  <si>
    <t>cindycjmiller@cs.com</t>
  </si>
  <si>
    <t>97th Street is somewhat steep in between 112th and 116th Ave. There is a draining ditch running down the street. The drain ditch running down the south side of the street is dangerous and a safety hazard. You can&amp;apos;&amp;apos;t walk near it for fear of falling into the ditch. There is no lighting. The ditch collects all kinds of debris, weeds, but mostly it is full of eroding dirt and pavement. 1) It needs to be filled in and 2) a sidewalk or wider street could be built over it to solidify the ground/pavement. If the stream is a storm drain, it still could be flowing underneath via underground piping. The city&amp;apos;&amp;apos;s engineers could develop something much more efficient and safe. Currently the street pavement and land is continuing to erode. Every time it rains heavily or the city comes out to clear/clean the ditch, more street and land erodes. I suggest cover it up and allow the stream to run below the sidewalk to protect the land and the citizens. We have been taking pictures to show the changes. We recently had a supervisor come out and take a look at it last month. I do not know what he reported.</t>
  </si>
  <si>
    <t>Barbara Roberts</t>
  </si>
  <si>
    <t>barbarajroberts@hotmail.com</t>
  </si>
  <si>
    <t>Erect a light pole to provide needed illumination in this really dark area.</t>
  </si>
  <si>
    <t>John Poulson</t>
  </si>
  <si>
    <t>jplo1@mindspring.com</t>
  </si>
  <si>
    <t>Add handrails to at one side of the stairs. A neighbor and I rebuilt the teeny stairs at the corner of 97th, 95th, and 112th and I have had several comments about how much people liked the handrail I added.</t>
  </si>
  <si>
    <t>Julia Ednie</t>
  </si>
  <si>
    <t>juliaednie@yahoo.com</t>
  </si>
  <si>
    <t>I am a Highlands resident and my children attend Peter Kirk Elementary and Kirkland Middle School. We are considered a &amp;apos;&amp;apos;walking neighborhood&amp;apos;&amp;apos; and do not have bus service to or from school. A majority of the route from my house to the schools (where other children walk as well) has no sidewalk. The lack of sidewalk is dangerous for walking school children and others who walk on 97th&amp;apos;; it is a curving, uphill street and visibility is already poor because of that. Also please consider more street lighting&amp;apos;; it is very dark all around the Highlands, particularly with the daylight savings hours. Having lights at least along 112th Ave would increase safety for many pedestrians who use that street.</t>
  </si>
  <si>
    <t>Karen Tennyson</t>
  </si>
  <si>
    <t>karen.tennyson@gmail.com</t>
  </si>
  <si>
    <t>Since a light is not going to be put at this intersection, i would like to request a lighted crosswalk, similar to the one by Costco on 120th. I frequently cross at this street on my way to bridle Trails, Safeway/Walgreen&amp;apos;&amp;apos;s and to just walk and it is a rather dangerous intersection for a pedestrian.</t>
  </si>
  <si>
    <t>Hae Sue Park</t>
  </si>
  <si>
    <t>haesuepark@hotmail.com</t>
  </si>
  <si>
    <t>The building that is vacant next to Michaels, can the city claim or purchase this property?  No business  is able to stay afloat.  What if the city could continue the park and create more of a natural reserve since no commercial development has been successful.</t>
  </si>
  <si>
    <t>This is a very dark cul de sac in our neighborhood.  In the past it has been a spot where people will hang out, smoke pot, drink etc.  If a light were installed at the end of the cul de sac this might deter unwanted people from hanging out in our neighborhood.</t>
  </si>
  <si>
    <t>dudleythmpson@gmail.com</t>
  </si>
  <si>
    <t>This request is for installing a sidewalk in front of 801 Kirkland Way. 
Currently, there is no sidewalk at all by this property. The property has a significant slope, forcing pedestrians (and anyone else using the sidewalk) onto the road when cars are parked in front of the property. The road&amp;apos;&amp;apos;s curve limits the line of sight, adversely affecting safety for sidewalk users forced onto the road to get past. This is not helped by the 30 miles per hour speed limit for this section of road. The front of this property is also a school bus stop. Its current lack of sidewalk does not meet the &amp;quot;Pick roads with sidewalks or designated pedestrian paths separate from the roadway and traffic.&amp;quot; and &amp;quot;presence of a safe path&amp;quot; guidelines for development of safe routes to school. 
Installing a sidewalk at this location would vastly improve the area&amp;apos;&amp;apos;s walkability and safety for the school children, pedestrians in general and the safety and accessibility of the area for persons with disabilities.
If it is not possible to install a sidewalk at this location, please designate the area in front of this property as a no-parking zone. This would somewhat improve safety by not forcing pedestrians, and other sidewalk users, onto the road when vehicles are parked in front of the property. 
If the above is also not an option then please consider reducing the speed limit between 6th St S and Railroad Ave to increase safety for pedestrians and other users forced onto the road to get by.</t>
  </si>
  <si>
    <t>Farooq Bari</t>
  </si>
  <si>
    <t>farooq_bari@ayahoo.com</t>
  </si>
  <si>
    <t xml:space="preserve">Sidewalk is missing on 65th street from ICS school boundary (around 112th avenue) to 114th avenue. My son walks to school and has to walk in the middle of the road as there are cars parked  on the side of the road, leaving no room to walk by the edge of the road. He was almost hit by a car this winter while walking in the morning to his school. The area is not well lit either. We moved to this neighborhood last summer so that he could walk to school and now finding out it is not safe to walk even a few hundred feet.  Atleast the city should make streets this close to the school safe for walking as a first priority. My son contacted the city on my encouragement on this issue and so far we have been told that the best city can do is to put this in five year plan . I can understand the city can be short of money for constructing a sidewalk immediately in 2014 but the city can take some very basic steps immediately as a stop gap measure that are not very expensive to implement. These include
1) putting white lines along the edge of the road so that pedestrians can walk in that space un-obstructed.
2) putting up a sign that prohibits cars to park in the morning and evening during school start and stop times.
</t>
  </si>
  <si>
    <t xml:space="preserve">There is no stop sign for cars coming from 65th street and turning right onto 114th street. At the intersection, edge of the road along 65th street and 114th avenue has overgrown shrubs reducing visibility for cars coming from 65th street and turning right and leaving no place for the pedestrian to jump to safety in case a car turns right onto 114th avenue. The problem can be solved by taking one or more of he following steps.
1) clean up overgrown shrubs at the intersection so that visibility is improved and pedestrians have some place to jump to safety in case a car does not see them.
2)) putting a stop sign for cars coming in from 65th street.
   </t>
  </si>
  <si>
    <t>Cindy &amp;amp; Steve Anderson</t>
  </si>
  <si>
    <t>andersonsbeachhouse@gmail.com</t>
  </si>
  <si>
    <t>Add speed bumps on 2nd Street, between 15th Ave and 18th Ave to slow down speeding traffic.</t>
  </si>
  <si>
    <t>Complete sidewalks on 111th Ave NE south of 63rd St to 60th St. This road services an elementary school where kids walk and should have a safe route to keep kids from walking in the street.</t>
  </si>
  <si>
    <t>Install sidewalks on the east side of 112th Ave NE. Students from the elementary and high school use this road to walk to the bus stop east of 112th Ave on the south side of 68th street. Crossing the street at the corner of 68th and 112th is dangerous because of limited visibility and turning vehicles on a high volume curving road. Students often walk on the east side of 112th to avoid this intersection, causing an unsafe situation.</t>
  </si>
  <si>
    <t>Jeanette Leach</t>
  </si>
  <si>
    <t>nette.leach@gmail.com</t>
  </si>
  <si>
    <t>Safe crossing for pedestrians and bikers between east and west portions of Big Finn Hill Park</t>
  </si>
  <si>
    <t>Chad Becker</t>
  </si>
  <si>
    <t>Becker722@hotmail.com</t>
  </si>
  <si>
    <t>This intersection is very active with jay-walking pedestrians. There are 2 major bus stops, commercial sites on both sides of the street, and a huge neighborhood to the north. Unfortunately, the nearest crosswalk adds &amp;gt; 1/4 mile to the short walk - so everyone jaywalks.</t>
  </si>
  <si>
    <t>Donald Monsen</t>
  </si>
  <si>
    <t>donmonsen@yahoo.com</t>
  </si>
  <si>
    <t>Installation of a 4-way stop sign at this intersection</t>
  </si>
  <si>
    <t>Jill M Keeney</t>
  </si>
  <si>
    <t>I am a resident of the Everest neighborhood. Many times I have felt like I have just missed being hit by oncoming vehicles when I am turning left onto Railroad Avenue from Kirkland Way (because of eastbound vehicles travelling on Kirkland Way, under the trestle, not being aware of turning vehicles ahead). I am requesting that the city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 This is a near-daily frightening experience for those of us who live in the Everest Neighborhood.</t>
  </si>
  <si>
    <t>Glen Buhlmann</t>
  </si>
  <si>
    <t>glenbu@microsoft.com</t>
  </si>
  <si>
    <t>This is one of the busiest crossings in SRHBT both for bikes and pedestrians. This crossing has almost as many people crossing it as the controlled intersection @ 132nd Ave NE. The neighborhood and the businesses in the Bridle Trails Shopping Center need an RRFB crosswalk here with both ped beg buttons and bike beg buttons on all 4 corners. The city should seriously consider restricting all left turns from NE 70th St. (in both directions) here too by putting in a long pedestrian refuge island with bicycle cut throughs. This would make it much safer for everyone, cars included. The apartment complex here sells itself as being in a walkable neighborhood so it is possible that they might support this as well since they have another exit on NE 70th St so their residents would not be blocked from heading west on NE 70th St.</t>
  </si>
  <si>
    <t>Johanna Palmer</t>
  </si>
  <si>
    <t>johanna@thepalmers.com</t>
  </si>
  <si>
    <t>The south walkway entrance to 132nd Square Park is paved with asphalt. It is broken and uneven. Replacing or fixing the surface is needed so it is safe and accessible.</t>
  </si>
  <si>
    <t>No sidewalk, lots of kids walking. The asphalt that is there is buckling up due to a tree. Kids as well as adults walk into the street to avoid the area. The lack of street lights make it an accident waiting to happen.</t>
  </si>
  <si>
    <t xml:space="preserve">Major walking area for school kids. Sidewalks would be nice. What is there is buckled and uneven causing people to walk out into the street. </t>
  </si>
  <si>
    <t>Please consider extending sidewalks along Kirkland Way to meet up with access points for the Cross Kirkland Corridor. Currently sidewalk is lacking on the south side of Kirkland Way along the (rear of) property previously known as 844 Kirkland Ave, 845 Kirkland Way and 11 9th St. The sub-plots recently approved for 844 Kirkland Ave require sidewalk to be installed so this portion should be taken care of by the developers. Please consider installing the remainder needed to improve the walkability of this area.</t>
  </si>
  <si>
    <t>Shelly Petersen</t>
  </si>
  <si>
    <t>shelly.petersen@comcast.net</t>
  </si>
  <si>
    <t>Will you ever put a right turn only lane from southbound 116th Ave NE to westbound NE 124th St (Totem lake west area….the closed down AM/PM corner) because it REALLY NEEDS ONE.</t>
  </si>
  <si>
    <t>This section of NE 68th from at least State St up to 112th Ave needs serious improvements for safety of people on foot, in wheelchairs and on bicycles.  There are at least 6 schools in this area and the ITS project that expanded the intersection @ 6th St S, make it more dangerous for all of the kids in this neighborhood to get to schools.
Even if it means acquiring land, the city needs to do something here.  At the very least we need:
1) narrowed travel lanes with some other traffic calming to actually keep the traffic at 25 mph (20 mph during school times - really it should be at all times)
2) physically separated bicycle lanes in both directions (which would help with the traffic calming as well
3) bike boxes and Copenhagen left boxes and better separation for cyclists approaching the intersection at 6th St S from all directions</t>
  </si>
  <si>
    <t>Provide dedicated bike lane for Holmes Pt Dr (north end). This could include widening certain sections and adding curbing to separate the shoulder from the roadway. This is a heavily traveled roadway for cars and bikes with zero to narrow shoulders. This puts bikes and cars at risk to accidents.</t>
  </si>
  <si>
    <t>Midge Markey</t>
  </si>
  <si>
    <t>midgemarkey@hotmail.com</t>
  </si>
  <si>
    <t xml:space="preserve">Speed bumps, please, on 76th Ave NE between 121st and 117th.  It&amp;apos;&amp;apos;s a straight stretch without sidewalks or streetlights, but a lot of speeders!  Serious speeders, 45mph+ in a 25mph area.  Our specific address is 12026 76th Ave NE.  We are about the halfway point of the road, the streets south of us generate the speeders.  </t>
  </si>
  <si>
    <t>steph klein</t>
  </si>
  <si>
    <t>stephklein2003@yahoo.com</t>
  </si>
  <si>
    <t>Not on this map, but 120 St NE and 80th Ave NE would be a great place to install a flashing crosswalk. It would connect two neighborhoods and provide a safe place for people to cross on Juanita Drive</t>
  </si>
  <si>
    <t>Andrew Martin</t>
  </si>
  <si>
    <t>andrew_f_martin@hotmail.com</t>
  </si>
  <si>
    <t>Raised white-line on high-traffic route. Distracted drivers have already killed people on this route.  Adding intermittent texture to the white line here (similar to 405 HOV lane - just a lump of bit of extra paint every 18&amp;quot; (NOT DOTS)) will alert drivers that drift into the bike lane at minimal cost.  This is a pronounced issue on the big corner where most drivers drive inside the line. There are a number of other bike high-traffic areas where this could be implemented in Kirkland as well.</t>
  </si>
  <si>
    <t>Midgemarkey@hotmail.com</t>
  </si>
  <si>
    <t xml:space="preserve">We desperately needs speed bumps along 76th Ave NE between NE 118th Place and NE 121st St.  There are no sidewalks or streetlights in that area, so everyone walks in the street, school bus stops are in the street. People living on NE 118th Pl and areas south and west of there are hitting 50 mph when traveling north or south on 76th.  </t>
  </si>
  <si>
    <t>Andrew Dimitriou</t>
  </si>
  <si>
    <t>adimitriou@slrconsulting.com</t>
  </si>
  <si>
    <t xml:space="preserve">We’d like to request that 76th AVE NE between NE 123rd St and NE 118th Place be seriously considered for traffic calming measures – most reliably  speed bumps and associated signage.
This stretch of roadway is an attractive straightaway for speeding as it is the primary exit/entry  route used by commuters from the neighborhood  to/from Juanita Drive.
It’s currently  without city signage  indicating that children may be  playing in the area. 
For the last 2 years, neighbors- including ourselves- have put out multiple “kids at play signage” on our property boundaries to act as visual reminders, but these have often been removed or vandalized. 
Let me know if we can provide more information.
Best Regards
Andrew and Kathy Dimitriou
7454 NE 120th Place
Kirkland WA 98034
</t>
  </si>
  <si>
    <t>Repair of a patch that is sinking</t>
  </si>
  <si>
    <t>janicegerrish@gmail.com</t>
  </si>
  <si>
    <t xml:space="preserve">Create a safe crossing on Juanita Dr NE between the two halves of Big Finn Hill Park. It would require grading the shoulders of the trail heads, install a flashing beacon and striped crossing and installing signs/flashers 30 feet in advance of crossing that the crosswalk is in use.
This trail area mostly used by by bicyclists because it is too dangerous to pedestrians. It would increase safety of crossing and link the two halves of the park.
This area of Juanita Drive needs to slow down due to close vicinity of parks on both sides of road and the ball field traffic. </t>
  </si>
  <si>
    <t>Meredith Bogguess</t>
  </si>
  <si>
    <t>mbogguess@live.com</t>
  </si>
  <si>
    <t>I 100% support making 84th a safer place for kids to walk/bike. There are 3 schools along 84th and there is barely a sidewalk. I would LOVE to see an actual sidewalk that is safe for families as this is such a highly travelled street.</t>
  </si>
  <si>
    <t>Bob Gerrish</t>
  </si>
  <si>
    <t>RobertPGerrish@gmail.com</t>
  </si>
  <si>
    <t>Although this crosswalk is marked, cars do not often stop for pedestrians trying to cross at this intersection.  I would like to see either better enforcement, flashing lights, or at least flags to use.</t>
  </si>
  <si>
    <t>Flashing beacon crosswalk improvement</t>
  </si>
  <si>
    <t>Crosswalk</t>
  </si>
  <si>
    <t>Crosswalk and Bump Out (SRTS?)</t>
  </si>
  <si>
    <t>Crosswalk and Bump Out (STRS?</t>
  </si>
  <si>
    <t>Cross walk and bump out (SRTS?)</t>
  </si>
  <si>
    <t>Extruded Curb Repair</t>
  </si>
  <si>
    <t>Crosswalk improvement</t>
  </si>
  <si>
    <t>Crosswalk Improvement</t>
  </si>
  <si>
    <t>Flashing beacon and new crosswalk</t>
  </si>
  <si>
    <t>Create a pathway through the park to Helen Keller Elementary</t>
  </si>
  <si>
    <t>Traffic Circle</t>
  </si>
  <si>
    <t>Re-asphalt the 2 walkways between the park and the neighborhood</t>
  </si>
  <si>
    <t>Traffic Calming on NE 140th St. between 132nd Ave NE and 124th Ave NE</t>
  </si>
  <si>
    <t>Traffic Calming on NE 136th between 132nd Ave NE and 124th Ave NE</t>
  </si>
  <si>
    <t>Traffic calming on 117th Pl NE, NE 143rd St, &amp;amp; 119th Pl NE between NE 140th St and NE 153rd St.</t>
  </si>
  <si>
    <t>Nicholas Rhodes</t>
  </si>
  <si>
    <t>nicholasarhodes@gmail.com</t>
  </si>
  <si>
    <t xml:space="preserve">I would like to see provisions for cyclists who are travelling north on 98th Ave NE, and turning west onto Juanita Drive. There is a turn lane here, but it&amp;apos;&amp;apos;s dicey to cross two lanes of northbound traffic in order to enter this lane. A dotted line channel for cyclists to alert motorists is one potential aid. Another would  be a green painted box for cyclists on the right side of the turn lane. </t>
  </si>
  <si>
    <t>I think the visual separation of cars and bikes is useful, as the plans show, but lane rumble strips (audio feedback to driver) or dividers (3-dimensional feedback for drivers) are likely the only way to keep cyclists (and pedestrians) from being struck by inattentive drivers. Even though attentive myself as a driver, I have found it difficult to stay within painted lanes visually within the field of view of my windshield. This additional audio or visual feedback will greatly reduce the risk that cyclists are struck, and could be implemented immediately along Juanita Drive.</t>
  </si>
  <si>
    <t>Extending the length of northbound left turn lane onto Juanita Drive from 98th Ave NE would greatly reduce traffic caused just before NE 116th Street that seems to jam up 98th Ave NE at peak hours. Reducing the two northbound lanes to one northbound lane and one turn lane (or northbound/turn optional lane) could solve this problem immediately, much like what is in use on southbound 100th Ave NE when turning onto NE 124th Street eastbound.</t>
  </si>
  <si>
    <t>The storm water pond created in Crossland Meadows around 1998 never seems to fill with water. Meanwhile, a home like mine at 8225 NE 124TH Place is soaked with groundwater in the front and back yards, buckling our driveway, is slow to drain, and has caused sinking of our house in the front NE corner where water does not drain. Are the street drains actually channeling water to this storm water pond only from the street or from the ground as well?</t>
  </si>
  <si>
    <t>Kirkland Citizen</t>
  </si>
  <si>
    <t>kirklandcitizen@gmail.com</t>
  </si>
  <si>
    <t>I would like to propose a new crosswalk at this location. I would like to make it easier and safer to cross the street.</t>
  </si>
  <si>
    <t>Todd R. Woosley</t>
  </si>
  <si>
    <t>todd@woosleyproperties.com</t>
  </si>
  <si>
    <t>Bev Freeman</t>
  </si>
  <si>
    <t>freeman13905@comcast.net</t>
  </si>
  <si>
    <t xml:space="preserve">Please put in a free right turn from Central Way to northbound 6th Street. </t>
  </si>
  <si>
    <t>COlleen Rutherford</t>
  </si>
  <si>
    <t>crutherford@gmail.com</t>
  </si>
  <si>
    <t>Improve crosswalk here for children walking to school crossing 124th on NE 80th up to the elementary school.  No crossing guards here. Maybe a flashing beacon or some other treatment to make the turning radius more narrow.</t>
  </si>
  <si>
    <t>Diane Fennema</t>
  </si>
  <si>
    <t>fennema46@gmail.com</t>
  </si>
  <si>
    <t>add a sidewalk to 19th Ave to market for access to school.</t>
  </si>
  <si>
    <t>John Hoffmann</t>
  </si>
  <si>
    <t>hoffrock@gmail.com</t>
  </si>
  <si>
    <t xml:space="preserve">We bumped into a gentleman on a walk who was on the neighborhood board.  He mentioned there was an effort underway to put a stairway connecting 74th street between 119th and 116th below Holy Family Catholic church. We left our email address with him but never heard anything more about it.  
We live at the end of 74th on the uphill section and have been thinking about how to gain access to the lower part of 74th for walking, bus routes and just overall improve and connecting of the neighborhood.  Please let me know how I can get involved or move this forward.  Thank you.
</t>
  </si>
  <si>
    <t>Christine Urban</t>
  </si>
  <si>
    <t>seahorsepublishing@yahoo.com</t>
  </si>
  <si>
    <t>Improvement of Hidden Driveway notification to downhill motorists. Current sign is in a poor location. A different notification method needs to be installed, such as rumble strips/bumps, moving the sign to a better location, a flashing sign that indicates the homeowner is exiting their driveway, etc. Open to ideas. Writing on behalf of the homeowners who deal with stress and road rage from drivers 5-6 times daily while exiting their driveway located on a very dangerous blind spot of a curve. It is a bad accident waiting to happen. People speed on this hill in both directions as well. Happy to provide more info or help in any way to make this a safer part of NE 137th Street (a feeder road for Finn Hill). Thanks!</t>
  </si>
  <si>
    <t>Hi! I need help improving this intersection. My home is on the downward slope of NE 137th Street, East of the intersection. As you can see from the map, a car traveling downhill could easily over-steer their vehicle onto my property due to the way the East side of the intersection sticks out more into the line/pathway of driving down the NE 137th Street hill. My home has been hit three times during snow due to the curvature/layout of the road and this intersection. The road leads drivers directly into my corner yard/driveway and then they hit my home. This is a safety issue for drivers as well as my family and property. I just found out from the previous owners of my home that this happened two times to them as well while they owned the home. I need help in examining the road and coming up with a way to improve this intersection. Ideas are a curb extension, median, a roundabout, or an island in the middle of 95th Avenue NE, anything to slow traffic down and keep drivers in control of their vehicle. I would like a road safety study performed and a traffic count, as well as an improvement project done to prevent vehicles from entering my property. Motorists speed up and down this hill in any weather and it&amp;apos;&amp;apos;s very dangerous to be on the downside of the road. I would never have thought about this when buying this home. Please contact me for any help on this project--would be very happy to help out and improve this intersection. It is additionally unsafe for all neighbors pulling out from 95th Avenue NE onto NE 137th Street going in either direction, as the road is back at a slight angle from line of sight, so it is hard to see who is coming down the hill at you. The trees there also need to be trimmed more often if possible. Thank you!!</t>
  </si>
  <si>
    <t>NE 137th Street is extremely dangerous during snow. I live on the corner of 137th and 95th Ave NE and witness year after year when it snows, up to 30 cars piled up on top of each other. It is very dangerous because as cars crash, the drivers get out of their cars and new cars careen down towards them. We have been extremely lucky no one has been crushed or killed when they have gotten out of their cars. This part of NE 137th Street would be a great location to install a gate or bars to close the road during snow. The location gives downhill drivers the opportunity to turn around on a more level street than if they drove further down the hill to the point of no return. This also still gives the neighborhood access to their homes. I would also put/post signs at the bottom of the hill to notify drivers that the top is closed. Further, I&amp;apos;&amp;apos;m sure we could form a neighborhood effort/group that would be responsible for opening/closing the gate/bars in inclement weather. We could notify the City of Kirkland when we are doing this, or they could notify us when to do it, although it is likely snowing up here sooner than in downtown Kirkland. Please contact me for more information and I would be happy to help make this happen! I&amp;apos;&amp;apos;ve been watching it for 15 years and it is a horrible experience.</t>
  </si>
  <si>
    <t>Fredrick Millet</t>
  </si>
  <si>
    <t>fjmillet@outlook.com</t>
  </si>
  <si>
    <t xml:space="preserve">Need traffic control measures to impact large semi-truck access and automobile speeding  thru the Eldorado hills neighborhood. </t>
  </si>
  <si>
    <t>Derek Fialho</t>
  </si>
  <si>
    <t>derek.j.fialho@boeing.com</t>
  </si>
  <si>
    <t>Norkirk&amp;apos;; intersection of 13th Ave and 4th St. in coordination with City of Kirkland (Iris Caberera and Kathy Robertson), request is to install raised island.  Ms. Caberera is currently installing painted triangle to help with traffic calming and direction. However&amp;apos;; neighbors would recommend a raised bed/curbbed triangle in lieu of painted triangle to be more visible and consistent with existing neighborhood traffic calming circles in Norkirk.  The neighbors around this location would appreciate this as this is a school zone area as well as a school designated cross walk and would welcome continued mantenance of the curbbed triangle.</t>
  </si>
  <si>
    <t>Aaron Guzik</t>
  </si>
  <si>
    <t>aarongsurf@gmail.com</t>
  </si>
  <si>
    <t xml:space="preserve">On the corner of 79th PL NE and 128th there is no side walk. If your in a wheel chair or a child is walking to / from Carl Sandberg Elementry, you are required to walk in the street for a short section along 128th. This road is a busy road before and after school and can be very dangerous when walking along the section without any sidewalk. I have photos of this area if of value. Thank-you for your review and letting me know if this project would be possible as it would support the diabled and protect familes who walk along this section to and from school. </t>
  </si>
  <si>
    <t>there are very few good ways up onto finn hill by bike. Simonds road could be configured to have a nice protected bike lane going up and a basic bike lane going down.  this mixed with a few methods to slow traffic (roundabouts at 92nd and 100th) would give a great way to get onto/over finn hill.</t>
  </si>
  <si>
    <t>sean</t>
  </si>
  <si>
    <t>sean.brogan@comcast.net</t>
  </si>
  <si>
    <t xml:space="preserve">roundabout to slow traffic, increase intersection safety, and efficiency. </t>
  </si>
  <si>
    <t>roundabout to increase intersection safety and efficiency.</t>
  </si>
  <si>
    <t>roundabout to slow traffic, increase intersection safety, and efficiency.</t>
  </si>
  <si>
    <t xml:space="preserve">improve intersection for left turning bicyclists.  Since Juanita drive is a popular biking route it is common for bikes to have to cross two busy/fast lanes of traffic to get into the left turn lane.  Then its common for the bike to cause the light to turn red for cars because of the delay getting thru the intersection.  </t>
  </si>
  <si>
    <t xml:space="preserve">roundabout to slow traffic, increase intersection safety, and efficiency. forbes creek dr has little traffic but when it does it causes long delays for all directions.  </t>
  </si>
  <si>
    <t>Jim Eagen</t>
  </si>
  <si>
    <t>Speed reducing devices: Our neighborhood must endure speeding cars on 119th / 117th Ave NE between NE 153rd and NE 140th Street. This is used as a north-south shortcut by drivers travelling between NE 132nd (Totem Lake) and NE 160th (I-405 interchange) to avoid 5 traffic signals and heavy traffic that would be encountered if they used the main arterial, 124th Ave NE. By cutting through our neighborhood, cars can speed unimpeded on this entire stretch that has only 2 stops signs to slow them own. This is a neighborhood street with numerous pedestrians, bicyclists, skate boarders, baby carriages, dog walkers, etc. on the sidewalks and in the street. Residents cannot even safely back out of their driveways because of speeding traffic. This street needs speed reduction devices such as curb extensions, raised crosswalks, mini circles, and rumble strips, similar to what exists in other Kirkland neighborhoods (such as NE 112th St between 100th Ave NE and 116th NE – and NE 52nd St between Lk. Washington Blvd and 108th Ave NE). Speeding appears to be most dangerous on 119th Ave NE between NE 153 south to NE 148th. This stretch is very wide and straight, with nothing to slow down traffic. Drivers can take advantage of this neighborhood street to make up for the lost time if they had to use normal arterials. Similarly, 117th Ave between NE 142nd and NE 140th is dangerous because of curves in the road and drivers’ failure to slow down. Without something to cut speeds, these streets will become more dangerous.</t>
  </si>
  <si>
    <t>Michael Halcrow</t>
  </si>
  <si>
    <t>mhalcrow@google.com</t>
  </si>
  <si>
    <t>136th Ave NE between NE 128th St and NE 132nd St is a very common cycling route connecting Willows Rd NE and 132nd Ave NE, as evidenced by the Strava Heat Map:
http://labs.strava.com/heatmap/#15/-122.15821/47.71451/gray/bike
This is also a common shortcut that motorists use to avoid the busy NE 124th St &amp;amp; 132nd Ave NE intersection. The traffic volume is evidenced by the traffic backup on the right-hand turn from westbound NE 132nd St onto northbound 132nd Ave NE during evening rush hour.
The problem with this stretch of road is that the bike lane abruptly ends for cyclists traveling north uphill, and there&amp;apos;&amp;apos;s no signage, traffic calming, or other infrastructure to protect cyclists who need to merge into the lane. This often results in motorists passing too fast and too close to cyclists, especially when there&amp;apos;&amp;apos;s oncoming traffic in the other lane.
https://www.google.com/maps/place/12863+136th+Ave+NE/@47.71586,-122.158864,3a,90y,5.9h,74.76t/data=!3m4!1e1!3m2!1sUyLwCFfJKkupYyzxwGtfQA!2e0!4m2!3m1!1s0x54900d9f691a187d:0x300f304a1337e7d4!6m1!1e1
This is going to become an increasing problem as developers like Burnstead and Toll Brothers continue building homes right in that area.
The city of Kirkland should upgrade that short stretch of road, increasing its width and adding sidewalks and bike lanes. A more short-term solution can be to add a yellow bike warning sign and to paint sharrow indicators in the lane. Speed humps and a 20mph speed limit for that short (~250ft) stretch of 136th Ave NE would also be appropriate until the road can be widened and upgraded.</t>
  </si>
  <si>
    <t>N/A</t>
  </si>
  <si>
    <t>Sidewalks needed on NE 140th Street for children walking to and from the two school at the end of 132nd</t>
  </si>
  <si>
    <t xml:space="preserve">This idea is for the old railway (now Cross Kirkland Corridor) bridge crossing location at Kirkland Way.
The existing low clearance bridge does not meet current standards for vehicle widths and clearance. This intersection lacks sidewalks, has steep grade between roadway and either end of the bridge, and vegetation issues that severely limit walkability and accessibility (for persons with disabilities). The bridge is impacted frequently by over-height trucks, reducing its integrity with each hit, posing a significant threat to public safety, creating traffic issues and utilizing police resources until it is cleared. The current speed limit of 30 miles per hour is high for an intersection with the aforementioned challenges. All of these issues affect safety for vehicles and pedestrians, and reduce Kirkland&amp;apos;&amp;apos;s walkability and accessibility.
The current Cross Kirkland Corridor project and the Neighborhood Matching Grant Program allows an opportunity to pool resources to address the challenges posed by the current bridge.
Here are some ideas for addressing the concerns:
- replace the bridge with a new bridge that meets current standards for vehicle widths and clearance. This would also present an opportunity to widen the bridge to desired widths for the Cross Kirkland Corridor. This option would maintain the safety and walkability of the Cross Kirkland Corridor at this intersection crossing and improve safety for vehicular traffic. Adding sidewalks would vastly improve access by pedestrians, and other sidewalk users, between Moss Bay and the Everest neighborhoods. The concern with this option would be the potential increase in use of Kirkland Way by trucks, increasing vehicular traffic noise.
- remove the bridge, increase the road width to meet current standards for vehicle widths. Sidewalks may or may not be needed, depending on how the Cross Kirkland Corridor project addresses access at this intersection. This option would require addressing this intersection in a new way for the Cross Kirkland Corridor project, potentially increasing safety concerns due to the curve in the road (poor visibility of pedestrian activity by drivers travelling at current speed limit). The speed limit may need to be lowered, traffic signals installed or some other control/warning system installed. This option would allow for more seamless integration of the Cross Kirkland Corridor with access to the downtown area. The other concern with this option would be the potential increase in use of Kirkland Way by trucks, increasing vehicular traffic noise.
At a minimum, if the better options above are not feasible, I suggest:
- lowering the speed limit between 6th St S and Railroad Ave to 25 miles per hour. This would improve safety and lower the impact of over-height trucks on the bridge. It would also improve egress onto Kirkland Way from local driveways and roads.
- install a height detection and warning system to reduce the number of over-height trucks impacting the bridge. </t>
  </si>
  <si>
    <t>Brian Magee</t>
  </si>
  <si>
    <t>brianmagee24@live.com</t>
  </si>
  <si>
    <t xml:space="preserve">Provide sidewalk on NE 120th St from 93rd Ave NE to 97th Ave NE.  There is currently partial shoulder available for pedestrians in this corridor, but this provides minimal separation from traffic.
There is a fair amount of pedestrian traffic which would benefit from a sidewalk.  Personally, I live off of NE 120th Pl and have taken this route often when running, walking to the stores in Juanita Village, or taking our child out in his stroller for a walk. </t>
  </si>
  <si>
    <t>Kristie Smith</t>
  </si>
  <si>
    <t>kristiesmith56@hotmail.com</t>
  </si>
  <si>
    <t xml:space="preserve">why isn&amp;apos;&amp;apos;t the cross Kirkland train connecting the sammash trail? Why isn&amp;apos;&amp;apos;t it connecting to the trail Redmond is building along Willows Road? Why is the cross Kirkland trail not being continued along the old railroad bed up to Woodinville? </t>
  </si>
  <si>
    <t xml:space="preserve">Work with Woodinville to create pedestrian access from top of hill (143rd) to bottom of hill and to Sammamish River trail. </t>
  </si>
  <si>
    <t>Melanie Lucas-Satzger</t>
  </si>
  <si>
    <t>melanie.lucas.satzger@gmail.com</t>
  </si>
  <si>
    <t xml:space="preserve">Hi,
I live on 10th Street @2nd Ave and we have to cross a lot the Kirkland Way @ 2nd Ave for the school bus stop and @9th Street for the Kirkland corridor. I really think you should add a crosswalk with flags soon! 
A lot of people are crossing on that point and walking there since the opening of the Kirkland Corridor which I think is a good thing, just getting on there at that point is not easy. It should be hooked up to the streets better. Especially with kids or strollers, it&amp;apos;&amp;apos;s so dangerous! Cars don&amp;apos;&amp;apos;t see you at this point after the curve. Down at Kirkland way there are so many good crosswalks but up on that street is really nothing. Please think about it and find a solution soon. It would be so helpful for the community to make the Kirkland Corridor more attractive!
I don&amp;apos;&amp;apos;t know if you are the right person to contact but I don&amp;apos;&amp;apos;t know any better. Perhaps If you are not the contact person could you please forward my email? I already got my email back one time (see below).
Thank you for your time,
Melanie
</t>
  </si>
  <si>
    <t>David Sanderson</t>
  </si>
  <si>
    <t>dave.sanderson@gmail.com</t>
  </si>
  <si>
    <t>Install an electric vehicle Level 2 charging station at Mcauliffe Park.  Currently a 240V PSE panel and meter already exist in the parking lot on 108th Ave NE.  Adding a charging station would therefore be a minor upgrade to the current infrastructure.  The Mcauliffe park area is a centralized in North Kirkland so many residents would benefit. 
Thanks,
Dave Sanderson</t>
  </si>
  <si>
    <t>Sofia Celic-Li</t>
  </si>
  <si>
    <t>sofiacelic@gmail.com</t>
  </si>
  <si>
    <t>Question/Comment I drive to and from my house on Juanita Drive nearly every day and I cycle on the road nearly every week from spring through fall. Consequently, I’m extremely interested in learning about the improvements that are planned for this arterial. I’m thankful that the City is looking at ways to enhance the safety of Juanita Drive, and the recommendations that have been posted on the City’s website are impressive. Unfortunately, t the documentation on the City’s website doesn’t explain how each proposal will enhance safety. Moreover, several of the proposals appear to be expensive and impracticable. For example, widening Juanita Drive to accommodate separate paths for bikes and pedestrians will be difficult and controversial along most of the corridor, given that it traverses a steep slope at the south end and bisects parklands in the central and northern sections. It’s not clear whether separate pathways for cyclists and walkers are needed over much of the corridor. Are there many pedestrians who use Juanita Drive? Does this City have a basis to expect much pedestrian traffic, even if better walkways are provided? If not, does it make sense to re-engineer the arterials to accommodate the occasional pedestrian? Pedestrian and cyclist compatibility would not seem to be a serious problem along sections of the corridor where cyclists are pedaling uphill: their speed will be slow, allowing for ample reaction time. At least one of the proposed improvements is worrisome with respect to bicyclists’ safety. While the plan to consolidate intersections at Juanita Drive, Holmes Point Drive and 122nd is laudable, the recommendation install a roundabout at that junction raises concerns for cyclists who heading north on Juanita Drive and turning left onto Holmes Point Drive. If the roundabout will not be controlled by a traffic light, cyclists would have to drift from the bike lane on the right, enter into the flow of traffic as they approach the roundabout and negotiate not only faster traffic flowing up the hill behind them but also cars entering downhill from 122ndand heading south downhill on Juanita Drive. That’s a hair-raising scenario for a bicyclist. I wonder if most the envisioned safety benefits can’t be achieved with some simple low-cost changes that the City can implement quickly and cost-effectively. These modifications can be assessed as to their utility and either enhanced if appropriate or discarded if necessary. First, the City could install dots and rumble strips at appropriate sections of Juanita Drive between the road and the bike lanes. These will discourage cars from drifting into bike lanes and bikes from drifting into the roadway. (Extruded curbs should not be used extensively, however, as they tend to be knocked into broken sections by automobiles over time, creating hazards for bicyclists&amp;apos;; they also tend to shelter gravel and other loose debris in bike lanes, which also present hazards and promote punctures.) Second, the City could install rumble strips, reflectors, dots, and candles down the center of the roadway where appropriate. These should discourage cars from crossing the centerline and may therefore reduce the number of head-on collisions. Admittedly, many of the serious accidents that have occurred on Juanita Drive recently were the result of intoxication. No reasonable extent of roadway improvements may prevent drivers who are incapacitated from losing control of their vehicles. But the outcomes of accidents can be ameliorated if vehicular speeds are moderated. Perhaps some rumble strips should be installed at several points across the downhill lane of Juanita Drive to compel drivers to slow down. I hope these comments are helpful. Thank you again for looking seriously at improving the safety of this busy thoroughfare.</t>
  </si>
  <si>
    <t xml:space="preserve">We had a near tragedy at the above mentioned crosswalk a few weeks ago that has renewed our neighborhood&amp;apos;&amp;apos;s interest in getting at least flags, if not those flashing lights, installed.
We had a little girl start to cross and a driver who wasn&amp;apos;&amp;apos;t paying attention. The little girls scooter came to rest on the car - thankfully the little girl fell backward, away from the car.  The driver who had screeched to a halt was badly shaken - as were the child&amp;apos;&amp;apos;s parents and the little girl. 
It could have been far worse. And we are hoping to avert that &amp;apos;&amp;apos;far worse scenario&amp;apos;&amp;apos; by requesting the city install something (or remove the crosswalk?).  On many occasions we adults have stood at the side of the road watching drivers whip past, sometimes with a fleeting glance toward us and other times totally unaware. 
We have noticed that other crosswalks along our street have some sort of alert systems --
Thanks much for getting this to the appropriate folks at City Hall.
</t>
  </si>
  <si>
    <t xml:space="preserve">I have been doing my student teaching at Kamiakin Middle School in the Transitions and Resource Room.  Recently our class of twelve Special Education students took a walking field trip from our school to Safeway to shop for supplies.  We have one student who is in a wheelchair who had to travel IN THE STREET because there are no wheelchair ramps from NE 132nd to NE 124th. This is a busy thoroughfare between I-405 and access to Redmond/Willows Road.
This is obviously unacceptable.  Further, this same class wrote a letter to the city last year about this same time asking about wheelchair ramps.
</t>
  </si>
  <si>
    <t xml:space="preserve">I have been interested in improving the sidewalks along 6th Street for 20 years.  Please keep me informed of the improvements that are planned. I especially want to see the side walk on the east side of 6th Street between the post office and the railroad crossing completed.  I was assured that the homeowner would have to rip down his fence that is in the right of way and remove the retaining wall in this area. I had this discussion with public works when the home owner rebuilt his fence in its current location several years ago.   I do not want to see this home owner have his retaining wall and fence grand-fathered into this right of way.  There needs to be a sidewalk as soon as possible so I hope you can move beyond the planning stage.  Pedestrians are always in danger using the crosswalk that is available for crossing from the east side dead-end sidewalk to get to the available sidewalk on the west side of 6th Street that is south of the Kirkland Ave intersection.  Because of the curve in the road, visibility is limited.  
I know how dangerous this intersection is. I almost caused a car accident while turning left onto Kirkland Ave when I was traveling north on 6th Street.  I was distracted by the construction signs in this area and because I was trying to read them, I hesitated in my turn.  Just that small hesitation meant that the car barreling full speed up the hill from Kirkland Way had to swerve around me and the car behind him had to come to a complete stop.  I know it was my fault even though I was clearly signaling. It is difficult to judge the speed of cars coming up the hill from the 6th Street and Kirkland Way 4-way stop. 
</t>
  </si>
  <si>
    <t>Peter McDowell</t>
  </si>
  <si>
    <t>petemcdbvue@hotmail.com</t>
  </si>
  <si>
    <t>I am on the Board of Directors of Park Ridge Condominiums located at 702 Kirkland Way. Upon exiting our location and entering onto Kirkland Way it is our opinion that a traffic safety issue exists (and has existed for a long time). When looking Right/West from our exiting driveway the visibility to oncoming traffic heading East up Kirkland Way from Sixth Street is obscured by a parked car. There is one street parking space between our driveway and the next driveway to the west (for the corner office building). A driver cannot get a good view to the west and exit safely to the eastbound direction on Kirkland Way. We are concerned about this and feel it is dangerous. We would like to request a review of this and should the review concur with our opinion we&amp;apos;&amp;apos;d like to request that the City paint the street curbing in this location red to eliminate parking in this spot and thus make the exit safer. Thank you for considering this and I&amp;apos;&amp;apos;d appreciate a return confirmation.</t>
  </si>
  <si>
    <t>rcraker@gmail.com</t>
  </si>
  <si>
    <t xml:space="preserve"> 111th needs a safe walkway.  Why was nothing done when the homes were redeveloped along this road? Emergency vehicles cannot make it down the street and trees hang out into the roadway forcing pedestrians onto the street with the cars.  What can be done?  Rachelle Craker 425-822-2015  rcraker@gmail.com  is the person who should be contacted about what can be done.</t>
  </si>
  <si>
    <t>Teresa Chilelli-Whit</t>
  </si>
  <si>
    <t>Tchilelli@aol.com</t>
  </si>
  <si>
    <t>At the last FHNA meeting it was mentioned that staff was looking at putting meandering trials through both the Jaunita Woodlands and Big Finn Hill Park. After speaking with several people at this meeting, I am convinced that not only myself, but many of the FHNA members are opposed to this idea. Many volenteer hours and several thousand dollars have been spent by both FHNA and King county to come up with viable long term plans for these parks. THere is a trail system already in place for Big Finn Hill and planning meetings for these trails has been on going for the past couple of years. There is an extended planting plan for the woodlands that was originally purchased by King County to be a passive open space. Not for recreational use, but for wildlife habitat. Putting bike trails through there would degrade the environment. The current long term plans for these parks would have to be changed and that is not a good idea. Especially in the Woodlands. Many newly planted trees would be disturbed making volunteer efforts pointless. There are plans for a Deer glade and preservation of this property. Pedestrian and bike paths generally lead to more environmental disturbance and garbage. The pedestrian and bike paths should remain along the current adjacent right of way of Juanita Drive.</t>
  </si>
  <si>
    <t>Anonymous</t>
  </si>
  <si>
    <t>cknight@kirklandwa.gov</t>
  </si>
  <si>
    <t>100th is too narrow with parking on both sides of the street.  It means people have to stop while an oncoming car passes.  Is there anything that can be done?  This person would not give her name.</t>
  </si>
  <si>
    <t>This section is a major walkway for Thoreau Elementary students, but there is no sidewalk and the pavement divider is deteriorating.</t>
  </si>
  <si>
    <t>Todd Cranmore</t>
  </si>
  <si>
    <t>Todd@ericksonlabs.com</t>
  </si>
  <si>
    <t>Connect the sidewalks that end at Safeway and begin again at 145th.</t>
  </si>
  <si>
    <t>Thomas Kastner</t>
  </si>
  <si>
    <t>ThomasJLKastner@gmail.com</t>
  </si>
  <si>
    <t>Kaarsten Wisnock</t>
  </si>
  <si>
    <t>kaarstenw@gmail.com</t>
  </si>
  <si>
    <t>Walking in the pedestrian lane from 144th ln to the corner of 100th and Simond&amp;apos;&amp;apos;s road is a danger, the ped lane disappears and becomes a right turn lane with no place for a ped to walk. We need a crosswalk at 144th ln to get to the safer side of the street. It can be a simple crosswalk- no need for a lighted one.</t>
  </si>
  <si>
    <t>We need a side walk along 100th on the western side of 100th from 145th to simond&amp;apos;&amp;apos;s road. There is paint identifying a ped walk way but it becomes a right turn lane. Cars come up quick and cut across 144th lane in the ped lane to turn right. It is dangerous to children and I cannot allow my children to walk to that corner. From the other side of simond&amp;apos;&amp;apos;s road there are sidewalks.</t>
  </si>
  <si>
    <t>Jim Robanske</t>
  </si>
  <si>
    <t>jrobanske@frontier.com</t>
  </si>
  <si>
    <t xml:space="preserve">There is a bus stop on the East side of `132nd Ave NE  near NE 129th St, but no crosswalk.
There is also an entrance to 132nd Square park within about 30 ft. of this location.
What is lacking is a crosswalk. Lots of people get on/off the bus here, and many more people enter the park here, but there is no crosswalk for them to cross 132nd Ave. NE legally and safely. </t>
  </si>
  <si>
    <t>Hassan Farooq</t>
  </si>
  <si>
    <t>farooq_bari@yahoo.com</t>
  </si>
  <si>
    <t xml:space="preserve">My name is Hassan Farooq and I live at 6428 114th AVE NE, Kirkland WA 98033. I am a 7th grader at International Community School (ICS) in Kirkland. I walk to school everyday in the morning when it is dark during winter as I go at 7:15 AM. I would like to bring to your attention a serious safety issue that I face everyday in the morning when I walk to school. 
1) There are no pedestrian walkways between my house and the start of the school which is a few hundred feet away
2) Usually there are a few cars parked on 65th street between 114th and 113th/112th avenue right at the edge of the road making it impossible for me to walk on the side of the road and forcing me to walk in the middle of the road to pass these parked cars. This area is not well lit either making it hard for cars to see me in the dark. 
One day in December I was walking to school in the morning while it was dark and there was a car coming from behind. The car could not see me very well as it was somewhat dark and I had to walk in the center of the road as the cars parked on the side of the road were there. I almost got ran over because of this problem. I would like to request the city of Kirkland to rectify this situation by either providing a pedestrian walkway or marking the edge of the road for pedestrians. This way cars will not be able to park on the side of the road letting me be able to walk on the side of the road safely. I look foreword to getting a positive response. 
</t>
  </si>
  <si>
    <t>Jill Zimmerman</t>
  </si>
  <si>
    <t>twinjkz@comcast.net</t>
  </si>
  <si>
    <t>Many school zones have the flashing lights when the kids are out and the 20mph is enforced.  I think ALL school zones should have these flashing lights as they help tremendously!  For the safety of our kids and for those who aren&amp;apos;&amp;apos;t paying attention to the time of day.</t>
  </si>
  <si>
    <t>Kristin Terpstra</t>
  </si>
  <si>
    <t>klt@tecx.net</t>
  </si>
  <si>
    <t>Signage that warns drivers of slippery conditions with a curve on a hill ahead. Drivers going too fast lose control and hit or mount the curb regularly in cold weather, as the road is shaded and never sees the sun.</t>
  </si>
  <si>
    <t>Latitude Geographics Group Ltd</t>
  </si>
  <si>
    <t>nsteele@latitudegeo.com</t>
  </si>
  <si>
    <t>Latitude testing</t>
  </si>
  <si>
    <t>Chris Stone</t>
  </si>
  <si>
    <t>mrchrisstone@hotmail.com</t>
  </si>
  <si>
    <t>This is a residential street with 10 children under the age of 12 that has commercial business at the 8th St end of the avenue. Because of this, there is a high traffic volume of cars, work trucks, etc. Additionally, cars looking to avoid the four way stop at 7th Ave and 6th St cut down 8th Ave. The posted speed limit is 25 mph. Given the road is fairly narrow, most people park on the side of the road (at the commercial end of the ave the vehicles stick way out into the road) and there are a number of families with small children, we are facing a potentially dangerous situation.
My request is to either dead end 8th Ave where the residential ends and the commercial begins or add speed bumps and reduce the speed limit to 15 mph.
I look forward to hearing from you.</t>
  </si>
  <si>
    <t>Molly Honig</t>
  </si>
  <si>
    <t>mollyhonig@gmail.com</t>
  </si>
  <si>
    <t>Hi, I&amp;apos;&amp;apos;d like to put in a request for a cross walk at NE 97th St. to cross over 132nd Ave. I walk my daughter to school every day along that route, and it is difficult to get cars to stop. It would be really helpful if there were a cross walk with flags. Thank you!</t>
  </si>
  <si>
    <t>·        Reducing the speed limit to 15 mph and putting in speed bumps on 8th Avenue to make it less desirable for people looking to short cut the four way stop at 7th Avenue and 6th Street and to ensure those who do travel the 600 block of 8th Avenue slow to an appropriate speed.
·        Blocking off 8th Avenue to separate residential from commercial.
·        Enforcing existing parking laws so that vehicles are not parked right on the corners of the intersection.
·        Extending the existing sidewalks all the way to 8th Street so that pedestrians don’t have to walk in the street.
·        Adding “green walls” that block out the industrial storage yards at the East end of 8th Avenue.</t>
  </si>
  <si>
    <t>Tom Rovegno</t>
  </si>
  <si>
    <t>trovegno@live.com</t>
  </si>
  <si>
    <t>Hello, How can I request help for a crosswalk where traffic does not want to stop for pedestrians on 100th Ave NE at the cross walk under construction (cross street would be approximately NE 127th Pl). This is especially true at night. I run this route 2-4 times a week and crossing at crosswalks rather than stoplights on 100th Ave NE is really dangerous. Thank you, Tom Rovegno</t>
  </si>
  <si>
    <t>Scott Morris</t>
  </si>
  <si>
    <t>scottkmorris@comcast.net</t>
  </si>
  <si>
    <t xml:space="preserve">Thank you so much for being so persistent with this request.  Below is the response I received from the city regarding the request I sent them about putting sidewalks on the west side of 6th Street.  Needless to say, I was very disappointed when I received their reply to my request.  I do not believe that sidewalks on the east side of 6th will be of any use to us at all as crossing over 6th is very dangerous.  First, I must actually walk up to the crosswalk which is at least 25 yards from the top of our street (3rd Ave. S) to get to the east side.  Cars rarely stop for me, even if I&amp;apos;&amp;apos;m carrying a flag and I am several steps into the street.  Even once they see me, they are often going too fast to stop in time.  Walking up to the crosswalk is dangerous in itself as cars are often parked on the west side, which means that I must walk on the east side of the cars, even closer to the traffic.  Walking on the west side of the parked cars is not possible as there is no level ground to walk on.  
My family and I walk along 6th Street almost every day.  Two things require me to do so.  First, Lakeview Elementary School has started a &amp;quot;walking school bus&amp;quot; program.   The way it works is that parents walk their children to the Menchie&amp;apos;&amp;apos;s yogurt shop at 6th and 68th and then one parent volunteer walks all the children the rest of the way to Lakeview.  In order to take advantage of this program and walk Noah to school, rather than drive him, we must walk up 6th Street, there is no other route to get to the dropoff location.  I do not feel safe walking my 8-year old along the west side of 6th, but I feel that crossing over to the east side is even more dangerous.  Secondly, Metro and Sound Transits relocated the 255 bus (to downtown Seattle) and the 540 bus (to the University of Washington) to 6th Street from State Street about a year ago.  As a result, I must walk along 6th to catch the bus to get to my job at the University and to get to downtown Seattle on the weekends.  These buses are extremely convenient, but getting to them is not.  Crossing over to the east side does not make sense as I would need to cross over to use the sidewalk on the east side and then cross over again to catch the bus.  This is very inconvenient and very dangerous.  In addition, because there is no sidewalk, the stop for the 255 is actually on the road (in front of the International Ballet Theatre).  The lack of sidewalk and the fact that cars are allowed to park on the west side of 6th, means that I must actually stand several feet onto the road so that the bus can see me and stop.  Again, this is an extremely dangerous situation.  In conclusion, I would like to reiterate that a side walk along the east side of 6th is of no use to me because all my business is on the west side of 6th street.  No sidewalks on the west side of 6th means that I&amp;apos;&amp;apos;ll actually have to cross over 6th twice in a short distance and crossing any street, let alone one with the amount of traffic as we see on 6th, is very dangerous.
</t>
  </si>
  <si>
    <t>In reviewing the JDCS Cross Sections document on the Juanita Drive Corridor Study web page, I note that the Concept layouts describe 5-foot bike lanes with &amp;quot;2 foot buffer or barrier&amp;quot;. The &amp;quot;barrier&amp;quot; option concerns me. As you know, 5 feet is not sufficient width per AASHTO for one bicyclist to pass another -- minimum physical operating width for two cyclists would be 80 inches, assuming both are proficient cyclists. Thus, a barrier that cyclists cannot cross is likely to lead to overtaking accidents when faster cyclists attempt to pass slower cyclists. Second, if a barrier is used, does Kirkland currently own a 5-foot-width street sweeper and a 5-foot-width snow plow? Is the City prepared to deploy these on a regular basis? Juanita is a major arterial, used year-round. Barriers that would interfere with prompt maintenance of bicycle facilities would lead to accidents on those facilities and lead many cyclists to ride in the street rather than the sidepath. I realize that many campaigners for increased bicycle mode share emphasize comfort of facilities for inexperienced riders, but in a community that already has a significant bicycle mode share, I believe it&amp;apos;&amp;apos;s important to prioritize safety over comfort. (It may not be intuitive, but safety and comfort are not at all synonymous. Many motorists are quite comfortable driving without seatbelts, driving while texting, or driving while drunk. Inexperienced cyclists are more comfortable when hidden from motorists, but this actually increases risk due to intersection conflicts that arise without warning.) Please ensure smooth, safely ridden pavement between new bike lanes and the general purpose lanes. No barriers, no raised pavement markers, no rumble strips -- safe pavement for when safety requires cyclists to leave the bike lanes.</t>
  </si>
  <si>
    <t>Jane Greene</t>
  </si>
  <si>
    <t>greenetr@aol.com</t>
  </si>
  <si>
    <t xml:space="preserve">intersection at Railroad Way and Kirkland Way
install flashing yellow lights, triggered by traffic headed northeast on Kirkland Way, as it approaches the tressel underpass
to encourage those drivers to approach slowly and to warn those who are waiting to either turn left from Railroad Ave. and for those waiting to turn left onto Railroad Ave.
</t>
  </si>
  <si>
    <t>christine heinrich</t>
  </si>
  <si>
    <t>deltatwist@gmail.com</t>
  </si>
  <si>
    <t>sarahseattle@outlook.com</t>
  </si>
  <si>
    <t>Traffic improvement at Kirkland Way &amp;amp; Railroad Avenue. As a resident who often feels like I have just missed being hit by oncoming vehicles when I am turning left onto Railroad Avenue from Kirkland Way (because of lack of visibility of eastbound vehicles on Kirkland Way, travelling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</si>
  <si>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Heike Grodecki</t>
  </si>
  <si>
    <t>heikeg@gmail.com</t>
  </si>
  <si>
    <t>Turning left onto Railroad Avenue from Kirkland Way feels like Russian roulette if you allow me the allegory. The lack of visibility of eastbound vehicles on Kirkland Way travelling (and very often speeding) under the railroad trestle is so severe that it makes for one of the most dangerous intersections I know. The 2 drivers in our family alone have experienced many near hits. We also do not allow our son to take that route back to our street although it is the most direct when coming from the north part of the city. Therefore, I would like to urge the City to install a traffic mirror to improve visibility or, as suggested before, a sign with flashing lights to warn drivers (who are travelling east on Kirkland Way) to slow down due to turning vehicles ahead. Thank you for your attention. Respectfully, Heike Grodecki</t>
  </si>
  <si>
    <t>Aliya_ishaq@yahoo.com</t>
  </si>
  <si>
    <t>There is a park at the bottom of 11th place in the Norkirk neighborhood that could use some improvements: Accessing the park is difficult with a stroller since there are no sidewalks or paths surrounding it The park is ugly bright pink. With so many nice houses in the neighborhood it seems odd to have a such a tacky park. Could the pink elements be changed out with something more modern? Figure out a way to get more kids to use it, for example promote its location with a sign, park name (i don&amp;apos;&amp;apos;t kno if there is one) and make it more accessible, etc.... It seems like a waste to have so much land that is empty most of them time.</t>
  </si>
  <si>
    <t>Improve the visibility of turning from railroad way/1st ave and Kirkland ave. The old train trellis is low hanging and obstructs the views for anyone in that intersection.</t>
  </si>
  <si>
    <t>Dan and Erin Johnson</t>
  </si>
  <si>
    <t>danielanderin@comcast.net</t>
  </si>
  <si>
    <t xml:space="preserve">A number of the in-pavement warning lights are out at the pedestrian crossing at 108th Avenue NE and Juanita-Woodinville Way.  </t>
  </si>
  <si>
    <t>Jennifer Goldsworthy</t>
  </si>
  <si>
    <t>jenny3pt@yahoo.com</t>
  </si>
  <si>
    <t>I would like to see continuous sidewalks on both sides of this streets, as well as bike lanes.  This is a wide, busy road linking the Highlands and traffic from 405 to downtown Kirkland.  It is busy with car and pedestrian traffic.  It also is a cross street of the Cross Kirkland Corridor and it is not pedestrian friendly.</t>
  </si>
  <si>
    <t>This road is busy with traffic, and does not have a proper sidewalk between 87th and 90th St.  Traffic drives fast and it feels very unsafe walking along this path, as it has only white flexible posts separating the road from pedestrian traffic.  It is the only way for residents of the south end of the Highlands to access the Cross Kirkland Corridor.</t>
  </si>
  <si>
    <t>Joe Citizen</t>
  </si>
  <si>
    <t>joe@citizenkirkland.com</t>
  </si>
  <si>
    <t xml:space="preserve">I&amp;apos;&amp;apos;d like a fitness course set up in South Rose Hill Park—kind of like the one at Crestwoods. </t>
  </si>
  <si>
    <t xml:space="preserve">I&amp;apos;&amp;apos;d like a fitness course set up in South Rose Hill Park. </t>
  </si>
  <si>
    <t>Christian Knight</t>
  </si>
  <si>
    <t>editor@pugetsoundmail.com</t>
  </si>
  <si>
    <t xml:space="preserve">I&amp;apos;&amp;apos;d like to have a little fitness center built in South Rose Hill Park, so when I do my pull-ups, push-ups and dips, I&amp;apos;&amp;apos;m not freaking out the mothers of little children, while using the swing set and the play structures. Thank you. </t>
  </si>
  <si>
    <t>Charlie Wilson</t>
  </si>
  <si>
    <t>I spoke with the a few people a couple of years ago, but wanted to make sure it has been mentioned. The situation could be almost completely fixed by doing something very simple. No studies are needed, no more tax dollars wasted. All you have to do is put a 2&amp;quot; high curb on the shoulder line of the road. Initially, just on the curves, but possibly down the stretch that has had more incidents. This would curtail 90% of the pedestrian injuries. How much would that cost? Not much. About the same as it would for the police to respond and survey after an accident, maybe 2. At least put implement it while you are &amp;quot;studying&amp;quot; so we don&amp;apos;&amp;apos;t have to have more un-necessary deaths. Please.</t>
  </si>
  <si>
    <t>Joshua Putnam</t>
  </si>
  <si>
    <t>The intersection of 124th Ave NE and NE 120th St desperately needs a right turn lane from SB NE 120th to WB 124th Ave NE (next to the old Arco station). I often have to wait three lights just to get across the intersection.</t>
  </si>
  <si>
    <t>The intersection of 124th Ave NE and NE 116 St desperately needs a right turn lane from SB NE 116th to WB 124th Ave NE (next to the old Arco station). I often have to wait three lights just to get across the intersection.</t>
  </si>
  <si>
    <t>melsgm@hotmail.com</t>
  </si>
  <si>
    <t>Traffic improvement at Kirkland Way &amp;amp; Railroad Avenue. As a resident who often feels like I have just missed being hit by oncoming vehicles when I am turning left onto Railroad Avenue from Kirkland Way (because of lack of visibility of eastbound vehicles driving east on Kirkland Way,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</si>
  <si>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winnrichardson@hotmail.com</t>
  </si>
  <si>
    <t>Goat Hill is a 1 to 1.5 lane road that is .5 miles to the top from Juanita drive. It is narrow, steep and vehicles OFTEN disobey the posted 5/10mph speed limits. Pedestrians use the street to walk on and although sidewalks and a larger street may not be possible maybe mirrors and speed limit enforcement could help. Thank you for your consideration and the work you do.</t>
  </si>
  <si>
    <t>clausjuhl@hotmail.com</t>
  </si>
  <si>
    <t xml:space="preserve">I tried to call you a couple of times, got your voicemail recording and left a short message yesterday.
I think what speaks to 140th priority is that
1) It seems that more people cross at 140th -- at least in the mornings and evenings, I have to stop more often there for pedestrians waiting to cross than at 143rd.
2) The median while improving safety somewhat at 140th, its trees obscures the full view of the crossing pedestrians, and on top of this it seems many of the current in-ground lights are broken from that same direction (possibly both)
3) 140th St. It is a school path crossing
4) While both crossings have bus passengers getting on an off busses, it seems 140th has more passengers getting on and off at the respective bus stop.
</t>
  </si>
  <si>
    <t>Please install a sidewalk at this location - or have a work party to clean up the ROW so people can walk safely.</t>
  </si>
  <si>
    <t xml:space="preserve">I would like to inquire about the possibility for installing a sidewalk on NE 140th Street in the newly annexed Finn Hill neighborhood.  There is an existing sidewalk on this street, however it terminates just to the West of my address which is 8724 NE 140th Street.  There are a number of children who live on this street and walk to Thoreau Elementary school each day (including my 6 year-old).  The street (NE 140th Street ) has a curve just before the sidewalk terminates east of 8724 which makes for a somewhat dangerous situation if drivers are exceeding the posted speed limit of 25mph.  In addition, due to a fence line on the Southeast corner of NE 140th Street and 87th Avenue NE, people walking on the south side of the roadway (forced to do so due to the close proximity of the fence to the roadway) are at risk of injury by automobiles turning right off of 87th Ave. NE to Eastbound NE 140th Street.
I’d like to understand whether this street would qualify for a Capital Improvement Project or if we would be required to fund a portion or all of the construction on our own.
Can someone please contact me at your convenience to discuss?  I’d be more than happy to supply photos or meet with you to discuss options.
</t>
  </si>
  <si>
    <t xml:space="preserve">Hi Penny,
Just a follow to our conversation last night:
We had a near tragedy at the above mentioned crosswalk a few weeks ago that has renewed our neighborhood&amp;apos;&amp;apos;s interest in getting at least flags, if not those flashing lights, installed.
We had a little girl start to cross and a driver who wasn&amp;apos;&amp;apos;t paying attention. The little girls scooter came to rest on the car - thankfully the little girl fell backward, away from the car.  The driver who had screeched to a halt was badly shaken - as were the child&amp;apos;&amp;apos;s parents and the little girl. 
It could have been far worse. And we are hoping to avert that &amp;apos;&amp;apos;far worse scenario&amp;apos;&amp;apos; by requesting the city install something (or remove the crosswalk?).  On many occasions we adults have stood at the side of the road watching drivers whip past, sometimes with a fleeting glance toward us and other times totally unaware. 
We have noticed that other crosswalks along our street have some sort of alert systems --
Thanks much for getting this to the appropriate folks at City Hall.
my best,
 </t>
  </si>
  <si>
    <t>Hilarias53@aol.com</t>
  </si>
  <si>
    <t xml:space="preserve">I am sending this back to you again, because I am still awaiting a response to what I was originally requesting.  I am NOT talking about the WASHDOT project.  I am requesting some sort of noise abatement 1 mile west of that on NE 116th ST, between 104th and 100th.  We are in the Westchase Condominiums, and the continually increasing traffic during the commute hours going Westbound prevents our residents from being able to enjoy their yards or patios due to noise and exhaust.  We are requesting the City of Kirkland build some sort of noise abatement wall along the South side of NE 116th St.  We are not being affected by the construction.  Please do not forward this to the DOT as it does not concern them .  Please read what I am requesting and respond appropriately.  
Thank you, 
Hilary Ohall
Westchase Condominiums Homeowners Association
</t>
  </si>
  <si>
    <t>Thomas Chwojko-Frank</t>
  </si>
  <si>
    <t>tomcf@mac.com</t>
  </si>
  <si>
    <t>Currently Juanita Dr. starts at 25 mph at the south end and soon after Juanita Beach Park goes up to 35 mph. I&amp;apos;&amp;apos;d suggest a more gradual change in speed, to 30 mph until Juanita curves back to the north (around 81st Ct. NE) and 35 mph north of that. Also, with several school along 84th Ave NE, I&amp;apos;&amp;apos;d like to see the speed limit reduced to 30 mph. Since everyone ought to slow down during kids&amp;apos;&amp;apos; school commuting time anyway, there&amp;apos;&amp;apos;s always a fair number of pedestrians and cyclists going around the school.</t>
  </si>
  <si>
    <t>woebegone@mindspring.com</t>
  </si>
  <si>
    <t xml:space="preserve">I see striped bike lanes proposed. The City does know there are dedicated bike lanes the full length of Juanita Drive, right? King County Councilwoman Audrey Gruger, in one of her last acts 20+ years ago, appropriated road finds and had them put in. Before that it was simply gravel shoulders. There used to be big blue signs, one at the old Kirkland line, the other just this side ot the gold course in Kenmore. First, we need to do something about bicyclists riding on the line. Ties up traffic a long ways, and they seem to enjoy it. Before you think I am anti-bike, while I was able, I rode, still have my bike, and I was a member of the oldest bike club in Southern California...still have my jersey. Second, bike signalling. They just jump into traffic for no reason (I know how to spot hazards) and jump back, no signal, no mirrors. We are due for more bike deaths if this continues. Police seem to not pull them over. They run stoplights, folks take evasive action...worst is Holmes Point, and NE122 and Juanita Drive. Right through. Every day. I worked with King County Roads to have the stop line painted clear to the curb to make sure we&amp;apos;&amp;apos;d know who was in the wrong. Third, trash cans. Make an ordinance to keep trash cans out of the bike lane except for pickup. They are there 24/7, often blocking. Traffic circle. Yes, I know traffic folks think they&amp;apos;&amp;apos;re wonderful. They are a pain. Most folks don&amp;apos;&amp;apos;t know what to do and stop. Not going to be a good deal. We all worked with the current KC Councilwoman for 15 years to get that signal. Bikes are going to be a real problem, as now we watch for cars, AND sometimes heavy bike traffic. You get a strung out group of bikes, nobody goes anywhere. Leave the signal alone, especially if the fire station remains in the same general area. I would go to a meeting, but physically that is difficult. If needed, I will. You </t>
  </si>
  <si>
    <t xml:space="preserve">Jesse Link </t>
  </si>
  <si>
    <t>jesselink1@gmail.com</t>
  </si>
  <si>
    <t>My name is Jesse Link and I live at 14101 108th Ave NE. I would like to bring to your attention the very dangerous condition that exists on 108th Ave. Ne. the street is quickly becoming a heavily used corridor to commuters who would rather cut through the neighborhood than sit through the light Juanita way. During rush hours there is a steady line of constant traffic. 25mph is the speed limit but with a constant stream of cars moving through a small neighborhood its still very dangerous. On our street we have a daycare and an elementary school. We have lots of children in our neighborhood. Two weeks ago on Thursday my dog had jumped out of my car and ran into the street instantly getting hit by a commuter cutting through the neighborhood. This morning while walking my 3yr old and 1yr old up the street to the daycare a car going about 30mph hit the curb right in front of where my kids and I were. If the car would have jumped the curb we would all be in the hospital right now. people in the neighborhood were talking about speed bumps but the problem is the amount of cars and not so much the speed. Houses here are too close to the street for the street to be a main artery. The street needs to be closed off on the North end or a serpentine needs to be installed before its a child run over instead of a dog. This street is very dangerous! It&amp;apos;&amp;apos;s like having a locomotive running 15ft away from your front door. All you have to do is step into the street and your going to get hit.  What steps do I need to take to have the city council discuss the situation?</t>
  </si>
  <si>
    <t>Sharon Nelson</t>
  </si>
  <si>
    <t>sharonjnelson@comcast.net</t>
  </si>
  <si>
    <t>Take the trees out and put a roof on the concrete area where the benches are.  You could rent this spot out and people could enjoy this area and the view all year round.</t>
  </si>
  <si>
    <t>Agra Monagan</t>
  </si>
  <si>
    <t>agra_monagan@hotmail.com</t>
  </si>
  <si>
    <t>Betty Graham</t>
  </si>
  <si>
    <t>bettysg@hotmail.com</t>
  </si>
  <si>
    <t>Please continue the sidewalk from Ohde Avenue to Railroad Avenue along Kirkland Way. It is quite dangerous walking along the side of Kirkland Way where there is no sidewalk.</t>
  </si>
  <si>
    <t>margaret bull</t>
  </si>
  <si>
    <t>Please install a sidewalk on the south side of Kirkland Ave from 6th Street to connect with existing sidewalk.  And connect any sections of missing sidewalks all the way to 405/bridge.</t>
  </si>
  <si>
    <t>Karen Edgerton</t>
  </si>
  <si>
    <t>karen.edgerton@hotmail.com</t>
  </si>
  <si>
    <t>complete the connection of this sidewalk segment for walk to school route.  It&amp;apos;&amp;apos;s really dangerous for kids (and adults) to walk the crest of the hill due to terrible visibility.</t>
  </si>
  <si>
    <t>Liesl Bohan</t>
  </si>
  <si>
    <t>l.bohan@comcast.net</t>
  </si>
  <si>
    <t xml:space="preserve">She&amp;apos;&amp;apos;s concerned a median on Juanita Drive would eliminate her opportunity for a left-hand turn. </t>
  </si>
  <si>
    <t>James McNerney</t>
  </si>
  <si>
    <t>jamesmcnerney@msn.com</t>
  </si>
  <si>
    <t>Traffic mobility has suffered ever since a fifth, SE (transit center) approach to this intersection was created and &amp;quot;right turns on red&amp;quot; were prohibited for all other approaches 24x7. First, install illuminated NO RIGHT TURN or NO RIGHT TURN ON RED signs that would be activated by the existing detector loop in the transit center approach to the intersection. For the majoraty of signal cycles, where no bus is waiting to enter the intersection, the lighted signs would be dark, and normal right turn on red rules would apply. Second, remove the static NO RIGHT TURN ON RED regulatory signs that now anger citizens and discourage Totem Lake commerce. Third, enjoy the huge boost in public confidence that this relatively minor change would score for the City.</t>
  </si>
  <si>
    <t>Andrew Allshouse</t>
  </si>
  <si>
    <t>allshouse.nd@gmail.com</t>
  </si>
  <si>
    <t>This is likely already suggested. Juanita Heights Park needs public parking since its only access is in residential neighborhoods. Also goat hill needs better access. Connecting the dead ends of 89th Pl NE with a small road and parking lot could solve both problems.</t>
  </si>
  <si>
    <t>Kendra Petkau</t>
  </si>
  <si>
    <t>Kpetkau@gmail.com</t>
  </si>
  <si>
    <t>As a resident who often feels like I have just missed being hit by oncoming vehicles when I am turning left onto Railroad Avenue from Kirkland Way (because of lack of visibility of eastbound vehicles driving east on Kirkland Way,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</si>
  <si>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Everest meeting with City Council</t>
  </si>
  <si>
    <t>Install crosswalk at this location.</t>
  </si>
  <si>
    <t>Need ADA ramp on this side of the street when Google installs sidewalk on the west side of 6th Street</t>
  </si>
  <si>
    <t>Install mechanical device to alert drivers of someone turning from Kirkland Way onto Railroad Street (the beacon would be located east/north bound Kirkland Way before the tressel.</t>
  </si>
  <si>
    <t>Karen@tinyisland.com</t>
  </si>
  <si>
    <t>James Fiduccia</t>
  </si>
  <si>
    <t>jamesfiduccia@live.com</t>
  </si>
  <si>
    <t>Raised bumps should be installed on the inside curve for traffic going uphill so as not to enter the bike lane by accident. Ideally these should be installed for much of the corridor.</t>
  </si>
  <si>
    <t>Construct sidewalks on missing 90th Avenue NE segment between 136th and 138th Streets</t>
  </si>
  <si>
    <t>Provide a non-motorized connection between Hermosa Vista and the top of Finn Hill.</t>
  </si>
  <si>
    <t>Provide a non-motorized connection, such as a staircase, from Juanita Heights Park to Juanita Village.</t>
  </si>
  <si>
    <t>Prepare a Finn Hill Trails Plan to identify opportunities to provide a system of trails via public open space parcels, easements, public ROW, and parks to better connect the neighborhood.</t>
  </si>
  <si>
    <t>Anna Rising</t>
  </si>
  <si>
    <t>amrising@gmail.com</t>
  </si>
  <si>
    <t>Traffic improvement at Kirkland Way &amp;amp; Railroad Avenue. As a resident who often feels like I have just missed being hit by oncoming vehicles when I am turning left onto Railroad Avenue from Kirkland Way (because of lack of visibility of eastbound vehicles driving east on Kirkland Way,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</si>
  <si>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As a resident who often feels like I have just missed being hit by oncoming vehicles when I am turning left onto Railroad Avenue from Kirkland Way (because of lack of visibility of eastbound vehicles driving east on Kirkland Way,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</si>
  <si>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doug@waddellpropertiesinc.com</t>
  </si>
  <si>
    <t>Actually tried to hit Sidewalk and Public Parking so both. This location should be improved similar to that on 59th and 58th. It is dangerous, ugly and Houghton Beach is grossly under parked with people parking up and down the streets. This is a very visible spot to the public and the main property to the north is now condominiums and will not be re-developed for many decades thus no new development project will instigate the process here. Thanks... Doug</t>
  </si>
  <si>
    <t>Pam Phillips</t>
  </si>
  <si>
    <t>pamphillips25@gmail.com</t>
  </si>
  <si>
    <t>Traffic improvement at Kirkland Way &amp;amp; Railroad Avenue.As a resident who often feels like I have just missed being hit by oncoming vehicles when I am turning left onto Railroad Avenue from Kirkland Way (because of lack of visibility of eastbound vehicles driving east on Kirkland Way,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</si>
  <si>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The heavily-used pedestrian walkway on 112th Ave NE between NE 87th St and NE 89th Streets is in need of a better pedestrian/car barrier. The candles that were installed six years ago are mostly gone. Until a raised sidewalk can be installed, this walkway needs, at a minimum, new candles (ones that are tougher than the old ones, which popped off too easily).</t>
  </si>
  <si>
    <t>Ed Spring</t>
  </si>
  <si>
    <t>espring@ohswlaw.com</t>
  </si>
  <si>
    <t>My wife and I live on 8th Street South in Kirkland and often return home going westbound on NE 85th Street and then Kirkland Way. Making that turn off of Kirkland Way onto Railroad Avenue (which becomes 8th Street South) is often risky as it is difficult to see very far ahead since the road turns so sharply and cars coming the other way (eastbound) under the railroad trestle zip along without any concern for those making the left onto Railroad Avenue or even knowing that the left turn lane is coming up. Obviously, the current sign is ineffective. This is very dangerous for me and my family. It seems like the best solution is to put a flashing light before the trestle for those heading eastbound, which light would be triggered when a car in the westbound lane slows down or stops to take a left onto Railroad Avenue. I would appreciate your consideration to solving this dangerous situation.</t>
  </si>
  <si>
    <t>david grein</t>
  </si>
  <si>
    <t>david@greinco.com</t>
  </si>
  <si>
    <t>this street was built in 1984 or 1985 when this development was built. For the full width of the street in front of our house, the asphalt has alligatored over the years, but is now getting much worse such that it appears to be ready to come out. It needs to be repaired. There are storm drain catch basins on both sides of the street and a storm line runs between them. It is apparent that the soil around that storm line has settled, causing the asphalt to settle too. Would this be covered under your annual street preservation program?</t>
  </si>
  <si>
    <t>Bonnie Brodd</t>
  </si>
  <si>
    <t>bonnie.brodd@gmail.com</t>
  </si>
  <si>
    <t>Linda Lambert</t>
  </si>
  <si>
    <t>chipandlinda@gmail.com</t>
  </si>
  <si>
    <t>Please put a sign with flashing lights to warn drivers (who are travelling east on Kirkland Way) to slow down because of turning vehicles ahead. These lights would be triggered when a car in the westbound lane slows down or stops to take a left onto Railroad Avenue. There have been many near-miss collisions at this intersection.</t>
  </si>
  <si>
    <t>Jesse Young</t>
  </si>
  <si>
    <t>jesse@jesseyoung.com</t>
  </si>
  <si>
    <t>As a resident who often feels like I have just missed being hit by oncoming vehicles when I am turning left onto Railroad Avenue from Kirkland Way (because of lack of visibility of eastbound vehicles on Kirkland Way, travelling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 Additionally, some sort of warning sign should also be put in place for westbound drivers who round the curve and find themselves almost rear ending someone who is turning left onto Railroad.</t>
  </si>
  <si>
    <t>Wesley O Pereira</t>
  </si>
  <si>
    <t>wesley.pereira@gmail.com</t>
  </si>
  <si>
    <t>As a resident who often feels like I have just missed being hit by oncoming vehicles when I am turning left onto Railroad Avenue from Kirkland Way (because of lack of visibility of eastbound vehicles on Kirkland Way, travelling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</si>
  <si>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Monamartin001@gmail.com</t>
  </si>
  <si>
    <t>Speed Bump Installation. As a resident who has just missed being hit by oncoming vehicles when I am turning left onto Railroad Avenue from Kirkland Way (because of lack of visibility of eastbound vehicles on Kirkland Way, travelling under the railroad trestle as well as speed), I would like the City to install the following until a permanent solution (re-designing the trestle) can be completed: Install a Speed Bump exactly at the trestle. This will force drivers travelling eastbound to slow down enough as to warn them that there is oncoming traffic attempting to turn. I feel this is the most cost effective and less time consuming solution in the near term.</t>
  </si>
  <si>
    <t>Ralph &amp;amp; Guia Villavicencio</t>
  </si>
  <si>
    <t>rafaelvillavicencio3@gmail.com</t>
  </si>
  <si>
    <t>Traffic improvement at Kirkland Way &amp;amp; Railroad Avenue. As a resident who often feels like I have just missed being hit by oncoming vehicles when I am turning left onto Railroad Avenue from Kirkland Way (because of lack of visibility of eastbound vehicles on Kirkland Way, travelling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 Thank you, Ralph &amp;amp; Guia Villavicencio</t>
  </si>
  <si>
    <t>Brian Windle</t>
  </si>
  <si>
    <t>ashlin@drwindle.com</t>
  </si>
  <si>
    <t>Traffic improvement at Kirkland Way &amp;amp; Railroad Avenue. As a resident who often feels like I have just missed being hit by oncoming vehicles when I am turning left onto Railroad Avenue from Kirkland Way (because of lack of visibility of eastbound vehicles on Kirkland Way, travelling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</si>
  <si>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Bruce Peterson</t>
  </si>
  <si>
    <t>bruce.peterson@meus.mea.com</t>
  </si>
  <si>
    <t>Traffic improvement at Kirkland Way &amp;amp; Railroad Avenue. I am using the following from another neighbor to save time and it states my feelings perfectly. This is a DANGEROUS location. As a resident who often feels like I have just missed being hit by oncoming vehicles when I am turning left onto Railroad Avenue from Kirkland Way (because of lack of visibility of eastbound vehicles on Kirkland Way, travelling under the railroad trestle), I would like the City to install the following until a permanent solution (re-designing the trestle) can be completed: A sign with flashing lights to warn drivers (who are travelling east on Kirkland Way) to slow down due to turning vehicles ahead. These lights would be triggered when a car in the westbound lane slows down or stops to take a left onto Railroad Avenue. There is currently a sign warning drivers of turning vehicles, but this seems to have no impact.</t>
  </si>
  <si>
    <t>Constituent via Toby Nixon</t>
  </si>
  <si>
    <t>tnixon@kirklandwa.gov</t>
  </si>
  <si>
    <t>Jim Hartl</t>
  </si>
  <si>
    <t>jimhartl@yahoo.com</t>
  </si>
  <si>
    <t>Hi, I am a resident of Redmond, but just across the boarder from Kirkland on Rose Hill. I am avid cyclist and very excited about the Cross Kirkland Corridor Trail system. I am wondering if you have discussed an interconnection with the Sammamish Trail system via the 100th St I-405 Pedestrian overpass? This would have the potential to connect Redmond and Kirkland via the Powerline Trail system and/or the new trail system being developed by the City of Redmond along Willows Road. Just wondering if there has been any planning in that direction and if so, what is the plan? Thanks, Jim Hartl</t>
  </si>
  <si>
    <t>Regina Ball</t>
  </si>
  <si>
    <t>regina.ball@hotmail.com</t>
  </si>
  <si>
    <t>Hello, I would like to request a crosswalk with flags to keep the neighborhood kids safe crossing for school. There is a school two blocks away called Twain elementary. The constant stream of cars make it nearly impossible for the school children to cross safely. The cars rarely stop for people waiting. I know there is crosswalks close to this intersection but there are no side walks to walk safely to the intersections for the children. Thanks for considering this request: ) Cheers Regina Ball (206) 790-4125 www.reginaball.com</t>
  </si>
  <si>
    <t>Doug Rough</t>
  </si>
  <si>
    <t>DougRough@aol.com</t>
  </si>
  <si>
    <t>According to John Shively, who was the guy in charge of NE 132nd Street back when it was under King County, it is one of the busiest streets in the state.  Or was, when I asked him last about three years ago.  132nd has a half-mile plus backup nearly every day.  I want to ask David Godfrey what that plan is now that 1) a parcel across the street from Juanita High School has gone from one house to 48, and 2) the Fairfax hospital is tripling in size, and 3) several other new buildings are going up which will add traffic.</t>
  </si>
  <si>
    <t>Andrea Thompson</t>
  </si>
  <si>
    <t>dudleythompson@gmail.com</t>
  </si>
  <si>
    <t>The road isn&amp;apos;&amp;apos;t capable of handling the increased volume of traffic. It is also gouged at its steepest hairpin.</t>
  </si>
  <si>
    <t>Rachel Seelig</t>
  </si>
  <si>
    <t>reseelig@gmail.com</t>
  </si>
  <si>
    <t>The NE corner of Kirkland Ave and 6th St does not have a sidewalk to the east. Our senior residents cannot safely access the newly constructed ADA ramps and walks at the intersection. Cars heading north on 6th street and turning east onto Kirkland Ave are driving at unsafe speeds as they round the corner&amp;apos;; this street is being used as a shortcut to get to 85th. It also does not have adequate storm water retention at the driveway at Moss Bay Village Condos&amp;apos;; water from the public street floods into the private driveway.</t>
  </si>
  <si>
    <t>agra_monagran@hotmail.com</t>
  </si>
  <si>
    <t>We need a speed bump very badly to prevent accidents near the railroad underpass on Kirkland Way. When you are driving towards downtown on Kirkland Way, and attempt to turn left onto Railroad Avenue, the cars coming blind up the hill on Kirkland Way almost hit me every time. There is no way to see them. We need the speed bump on the downtown side of Kirkland Way before the turn to Kirkland Ave and Railroad Ave.</t>
  </si>
  <si>
    <t>Chris Tchou</t>
  </si>
  <si>
    <t>tchouster@gmail.com</t>
  </si>
  <si>
    <t>A ramp and/or stair to access the new Cross-Kirkland Corridor Trail from the sidewalk, either at the corner of 2nd Ave + 10th St, or as an extension of the trail leading behind the post office, crossing 10th St halfway down the block. This location would provide easy pedestrian and bicycle access between downtown Kirkland and the new trail via the existing trail coming off 4th Ave behind the post-office. In addition, this also allows a fast and safe way to cross Kirkland Way (via the railroad bridge) instead of the dangerous Kirkland Way/Railroad Ave/9th St intersection, allowing better walking and biking access between the post office and the area around everest park. Thanks!</t>
  </si>
  <si>
    <t>Please install a sidewalk on the south side of Kirkland Ave from 6th Street to connect with existing sidewalk. And connect any sections of missing sidewalks all the way to 405/bridge.</t>
  </si>
  <si>
    <t>Street has chunks of sidewalk. On a little funny hill. Not steep. Little visibility. Section has no sidewalk at crest/south side of hill. Talked to City years ago: said not an important walk route. City&amp;apos;&amp;apos;s map showing this street as designated walk route. Have seen two cats hit/dead on street. Buses fly over hill. No right of way issue. It&amp;apos;&amp;apos;s a walk to school route.</t>
  </si>
  <si>
    <t>Aliya Khan</t>
  </si>
  <si>
    <t>aliya_ishaq@yahoo.com</t>
  </si>
  <si>
    <t>jmputnam@gmail.com</t>
  </si>
  <si>
    <t xml:space="preserve">Could you please inform me if two streets in our neighborhood are scheduled for resurfacing following completion of construction of Helen Keller School. 
Heavy truck traffic in recent months has caused cracks on NE 140th Street between Juanita Woodinville Way east to the east side of Helen Keller School and along 108th Ave NE north and south of the school.  
</t>
  </si>
  <si>
    <t>Rory Retzlaff</t>
  </si>
  <si>
    <t>rkretzlaff@gmail.com</t>
  </si>
  <si>
    <t xml:space="preserve">A couple of years ago I contacted the city of Kirkland when we were annexed.  My issue was with the walkways along 140th street NE between 110th PL and 113th Ave NE.   King county put down some onlay curbing to separate the walkway along the edge of the road from the traffic lanes.  Unfortunately, the onlay curbing has broken apart and pieces of it often end up in the walkway.  Since the area is very poorly lit, the chunks of curbing cause a significant hazard to pedestrians.  This is also a walkway for children and parents walking to Helen Keller Elementary that is just ½ block away.  
Last time I talked with the city, you said you were aware of the area and were looking for funds to fix the problem.  This past election the voters of Kirkland approved funds to address just this kind of issue.  I request you to please address the lack of a safe walkway and the lack of street lighting in the area now that the voters have provided funding.  Thank you for your attention to this issue.
</t>
  </si>
  <si>
    <t xml:space="preserve">Henry Snider </t>
  </si>
  <si>
    <t>hankindians@gmail.com</t>
  </si>
  <si>
    <t xml:space="preserve">I want to take a moment to thank you for the help and support that you have given Rob Croston and me as we try to staunch the flow of fast traffic here on NE 123rd Street.  The crosswalk, double-yellow stripe, and new speed limit signs are much appreciated.  
The work you have done --- your genuine interest in our concerns when Rob and I met with you, the immediate follow-up email after the meeting, and the physical improvements that have been made ----  have all been special, and they reflect very nicely on your professionalism and the quality of your work.
</t>
  </si>
  <si>
    <t xml:space="preserve">Shariff Suleman </t>
  </si>
  <si>
    <t>ssuleman@comcast.net</t>
  </si>
  <si>
    <t xml:space="preserve">
I use 124th Ave NE &amp;amp; NE 124th Street in Kirkland as my one of route coming home and sometimes I do take that same road going to work if Hyw 202 is busy. My main complaint with DOT is the rail road tracks are mended in a bad shape. I am not sure what the plan was but who every you hired had done a horrible job in laying those tar pavement over.
Recently, 124th street was paved along the way from NE 124th Street all the way to Slater Ave. You stripped off old road and paved a new one, that road had few pot holes and absolutely did not needed any work done, but you decided to waste our tax dollars where it was not needed! You failed to fix the track that the cars, trucks and anything that goes over it, one wonders if all the parts are still there or did I lose some on going over it.  My tires, struts, and shocks absorbers and brakes are taking a toll on the car, and I need to know who should I send the bill for repairs? 
</t>
  </si>
  <si>
    <t>Chang-Chi Hwang</t>
  </si>
  <si>
    <t>cchwang@yahoo.com</t>
  </si>
  <si>
    <t>Tom Henshaw</t>
  </si>
  <si>
    <t>t.hog@live.com</t>
  </si>
  <si>
    <t>Hello, I&amp;apos;&amp;apos;m the HOA president at our condominium addressed at 611 State St S/300 7 Ave S. Several owners here would like to have the 300 block of 7 Ave S evaluated for a street light on the north side of the street. The area is very dark at night and there is concern for pedestrian safety on the sidewalk with 22 residential units using 2 driveways on 7th Ave S. There is a utility pole between the 2 driveways on the north side which might be a candidate for a street light. Feel free to contact me for additional information. Thank you. Tom Henshaw Lakeview West Condominiums</t>
  </si>
  <si>
    <t>Sue Orecklin</t>
  </si>
  <si>
    <t>sorecklin@comcast.net</t>
  </si>
  <si>
    <t>There is a pothole directly in front of my house that I would like to have repaired ASAP. It seems to get larger every few days. Is there any chance that this street will be paved in the near future? Thank-you Sue Orecklin</t>
  </si>
  <si>
    <t>Pat and Phil Garner</t>
  </si>
  <si>
    <t>folli2000@comcast.net</t>
  </si>
  <si>
    <t xml:space="preserve">I am writing this at the request of the HighWoodlands Homeowners Board-I have lived in High Woodlands since 1972, first on NE 149th St just off 119th NE and for the past 30 years just around the corner in the cul de sac.  I can&amp;apos;&amp;apos;t remember a time when 119th NE wasn&amp;apos;&amp;apos;t a speedway.  I have been walking dogs along that road for all these years and cars continually whiz by me at much greater rates of speed than the posted limit.  One time I was driving home on 119th NE and obeying the speed limit and was tailgated by a young driver who finally roared around me with a finger in the air.  Unfortunately I believe 119th NE is being used as a bypass from the much busier 124th NE to get from NE 160th down to the Totem Lake area.  Same for coming up from the Totem Lake area to the Queensgate area-drivers by pass 405.  Could electronic speed signs be installed to flash when drivers are going over the posted speed?  Do they actually do any good?  We were told years ago by King County Police that speed bumps were not possible due to the slow down of emergency response.  How about small roundabouts at each road intersection along that stretch until you get to the stop sign at NE 144th?  My daughter lives on N 92nd just off Linden Ave in Seattle and the entire neighborhood there has small roundabouts at each intersection of Linden Ave, forcing cars to slow down to go around them.  I realize improvements mean money but I also believe something needs to be done especially since 119th NE is a walkers roadway for the students from
Northshore Jr High and the elementary school next to it.    Thank you for
your time.  Pat and Phil Garner
</t>
  </si>
  <si>
    <t xml:space="preserve">Melissa Halsell </t>
  </si>
  <si>
    <t>bygrace31@gmail.com</t>
  </si>
  <si>
    <t xml:space="preserve">We live on a street that does not have sidewalks the length of the street on either side. The sidewalks end approximately 3 houses to our east and start 5 houses to our west. We are just down the street from Thoreau Elementary and a bus stop, so kids and pedestrians use our street often for a walking path, however, they have to walk on the street for a good portion of the street due to the fact that there is not a complete strip of sidewalk. Would you please let me who I could contact to find out if we can get sidewalks to improve the safety of our street? </t>
  </si>
  <si>
    <t xml:space="preserve">Andre Prinsloo </t>
  </si>
  <si>
    <t>aprinsloo@gmail.com</t>
  </si>
  <si>
    <t xml:space="preserve">I live at 9424 114th Ave NE, and would like to get more information on how to go about getting some sidewalks on the street. Currently there is only a small section of sidewalk on the street opposite my house (part of new construction). The street front at my house also seems to have a storm water ditch, which I expect would need to get some kind of piping installed.
There are a couple of motivations for this request:
• lots of families with kids live on the block and cars frequently speed around the blind corner on NE 94th street
• there is a fire hydrant on the corner of NE 94th Street and 114th Ave NE, which frequently is inaccessible due to vegetation (concealed from sight and frequently overgrown with blackberry bush)
• the ditch is frequently overgrown with vegetation, which I expect reduces the effectiveness of the drainage.
Please let me know which options might exist in this regard.
</t>
  </si>
  <si>
    <t>as_sig@hotmail.com</t>
  </si>
  <si>
    <t xml:space="preserve">I have found your contact information in the City of Kirkland website and would like your recommendation about which department I should route my request for sidewalk pavement between my building and the Juanita Beach Park.
I live in a condo at 9039 NE Juanita Dr (#403) and have to walk on the road to reach the Juanita beach Park and Juanita main areas because there is no sidewalk in front of the properties at 9049 and 9119 NE Juanita Dr. Are the property owners responsible for paving their property front, or is it the city’s responsibility?
My request is not only related to my ability to reach the park, I am also thinking of all the other neighbors in my building and the few properties further north from me. Walking in that road can be dangerous and there have been a number of recent car accidents right in that area. Besides, it’s not just that the sidewalk is unpaved. It is non existent with grass and weed growing in that whole segment of the street.
Please let me know which department or individual can help explain who would be responsible for paving that sidewalk, and what I would need to do to expedite decisions and implementation.
Thank you for your attention 
</t>
  </si>
  <si>
    <t xml:space="preserve">Ralph Adelman </t>
  </si>
  <si>
    <t>ralph.adelman@comcast.net</t>
  </si>
  <si>
    <t xml:space="preserve">I see that NE 116th Street is being resurfaced beginning in June up to 108th Ave NE.  Is it possible to extend the project to at least 110th Ave NE?  We live on 109th Ave NE and usually walk the stretch between 110th Ave and 108th Ave every day.  The street is in bad shape as I&amp;apos;&amp;apos;m sure you are aware (cracked and stones in the current asphalt appearing above ground level).  The noise level from cars tire slap is almost unbearable.  The level is certainly above the threshold level that can cause hearing loss.  The noise is also worse during cold weather, since the sound waves are shortened or compressed.
If this section cannot be resurfaced this year, will the remainder of NE 116th street be done next year?
</t>
  </si>
  <si>
    <t xml:space="preserve">I am writing to request road work to be done near my home. I live on 115th Pl NE in Bridle Trails. It is a city maintained neighborhood road that is graveled. It hasn&amp;apos;&amp;apos;t been maintained and is in need of re-graveling. 
It is very slippery and muddy and is very hard to manage. It also has formed muddy potholes. 
Will you please follow up with a timeline? Thank you!
</t>
  </si>
  <si>
    <t>School flashers on 84th</t>
  </si>
  <si>
    <t>Kevin Ochsner</t>
  </si>
  <si>
    <t xml:space="preserve">My name is Kevin Ochsner, and I live in Kirkland.  I have some ideas for improving a problematic road near our house.  It&amp;apos;&amp;apos;s NE 145h St, between 84th St and 92nd (which is a small road connecting to Simmons Rd.).
There are a few things that I&amp;apos;&amp;apos;d like to ask about.
1. Incomplete Sidewalk and Crosswalk needed:
   A. There is a sidewalk on the south side of the street that&amp;apos;&amp;apos;s very useful to walk to the shopping center, to the bus stop on 84th St., and I&amp;apos;&amp;apos;m sure for children&amp;apos;&amp;apos;s walking safely to school.  The trouble is that the 84th and 145th St. corner doesn&amp;apos;&amp;apos;t have any crosswalks.  Also, the sidewalk stops for about 500 feet before the intersection, making this corner unsafe corner to cross.  I think that this area would benefit greatly from a crosswalk and sidewalk improvements.  There isn&amp;apos;&amp;apos;t another sidewalk for over 1 mi, down on 141st St.  And, it is not a very safe walk to get there.
   B. Secondly, for crosswalks, it would be nice to have a set of flags for crossing this busy road, as they have on 85th St. and Market St.  A button to press to light up warning lights would be even safer.
2. 145th St. Car speed concern.  People drive too fast down this road.  The speed limit is 25 mph.  Is there any way to do the following?
   A. encourage safer driving with a digital speed limit sign.
   B. have police perform speed watches on a regular basis?
   C. have police perform speed watches on a regular basis, at night?  Because it&amp;apos;&amp;apos;s mostly between 5 PM and 1 AM that speeding is a problem on this road.
3. 145th St. Tree Maintenance.  Is the City of Kirkland responsible for maintaining road visibility along this road?  I mean, trimming trees along the souht side of 145th St., to improve visibility. 
Thank you for your time!  I appreciate any help that you could provide me.  My mobile number is 360-961-3467.
</t>
  </si>
  <si>
    <t>Scott C. Emry</t>
  </si>
  <si>
    <t>semry@lwsd.org</t>
  </si>
  <si>
    <t xml:space="preserve">Crosswalk entering to the back side of Carl Sandburg
I spoke with Iris about the crosswalk location you and I discussed.  She said she is really busy right now but will go out and take a look at it.
I asked her to get back to me after she investigates.
Let’s stay in touch on this – so we can move it to the next level after Iris has reviewed the location.
I’m putting a tickler on my calendar 2 two weeks to check on the status.
Thanks
Kari
Risk and Safety Manager
Lake Washington School District
15212 NE 95th Street
Redmond, WA  98052
phone / 425.936.1156 fax
</t>
  </si>
  <si>
    <t xml:space="preserve">
At the public meeting for the Public Safety Building project a request for a crosswalk was made to access the Fred Meyer driveway along NE 118th Street.  See area below.  
</t>
  </si>
  <si>
    <t xml:space="preserve">Public Safety Building and Studio East </t>
  </si>
  <si>
    <t xml:space="preserve">Andy Roberts </t>
  </si>
  <si>
    <t>andy@pumpitupwa.com</t>
  </si>
  <si>
    <t xml:space="preserve">11605 NE 116th.  
As follow-up to my phone message, my question to you would be whether the crosswalk (assumed to be temporary) installed during the construction at the 116th ST and I405 interchange could be made permanent.  The crosswalk is just to the west of our location at 11605 NE 116th, and was very convenient and safe for our staff who take the bus (there is a bus stop adjacent to the crosswalk) or who park across the street for our weekend business.  The next closest crosswalk is at the 405 interchange – about a half mile walk instead of a 50 foot one.
</t>
  </si>
  <si>
    <t>Brian Trapp</t>
  </si>
  <si>
    <t>btrapp@gmail.com</t>
  </si>
  <si>
    <t xml:space="preserve">
I would like to express my concern regarding the traffic on 6th Street South and forthcoming development projects.
Currently, 6th Street South (northbound) is often gridlocked all the way from Kirkland Way to 68th Street in the evenings.  This is mostly because of the 4-way stop at 6th Street &amp;amp; Kirkland Way.  Is there a plan to install a traffic light there?
Also, I&amp;apos;&amp;apos;m aware that Google Phase II is in the works, as well as two expansions to preschools and  other projects that will feed off of 6th Street.  Please consider the excessive traffic that 6th street south already has while permitting these projects.
</t>
  </si>
  <si>
    <t>Margaret Bull</t>
  </si>
  <si>
    <t>Carl Dances</t>
  </si>
  <si>
    <t>cdancesx4@gmail.com</t>
  </si>
  <si>
    <t>Cross Walk / HC Ramp placment South side of 7th Ave at 5th Street.  Replace HC ramps / realign crosswalk.  Crosswalks are TOO CLOSE to oncomming traffic, due to the round about on the south side. 7th and 2nd Street HAVE been realigned!!!!</t>
  </si>
  <si>
    <t>Kelsey Spiel</t>
  </si>
  <si>
    <t>kelsey.spiel@live.com</t>
  </si>
  <si>
    <t>Nikki Parish</t>
  </si>
  <si>
    <t>nikkiparish@studio-east.org</t>
  </si>
  <si>
    <t>NE 118th Street.  Is the city planning on installing pedestrian crosswalks on NE 118th St? There are 2 children-centered businesses across NE 118th from the new public safety building (Christ Church Kirkland&amp;apos;&amp;apos;s school and Studio East) and many children and parents cross 118th on foot to get to Fred Meyer. I am concerned about their safety with the additional traffic to and from the new public safety building.</t>
  </si>
  <si>
    <t>Chris Little</t>
  </si>
  <si>
    <t>christopherlittle@comcast.net</t>
  </si>
  <si>
    <t>Do you know when the sidewalk out in front of my home will be installed and completed? There has been markings on the grass for the future sidewalk. Also is there someone I would speak to to find out if the paving will connect with my driveway?</t>
  </si>
  <si>
    <t>Dan Bachelor</t>
  </si>
  <si>
    <t>djbachelor@gmail.com</t>
  </si>
  <si>
    <t>My wife and I attended a Denny Creek Alliance meeting last night with some official representatives, volunteers, and maybe 120 other members of the Finn Hill community. Among the topics was that of trail improvements in Big Finn Hill Park&amp;apos;; mentioned briefly in that discussion was a collective desire to connect the upper woods of BFH to the wooded ravine of O.O. Denny Park. We own the lot on 72nd Ave, located at the top of a ravine which connects to the Denny Creek woods. There is a well-used trail which starts on our 2.3 acre property and continues out the other end, eventually connecting to the Denny Creek trail. This trail is already quite heavily trafficked--especially during the warmer months. For the most part, this unofficial usage and unsanctioned public access has not been a problem&amp;apos;; we do not mind the community using our land as long as they are courteous and the condition of the land does not suffer. However, maintenance of the trail is a concern--it is well worn, but was not well built. The upper portion is steep with nothing but tracked-in switchbacks, and is suffering from erosion. Furthermore, rerouting the trail so that it is not directly below our bedroom window would help a great deal in our desire to keep it open to the community for many years to come. Also, we WOULD like to make it known that the path is on private land (without necessarily restricting access), as this may not be apparent. We want to ensure that we retain rights to the land, as it is very possible that the trail may need to be rerouted in the future, or even closed if our deteriorates because of the traffic. Does Kirkland provide any support to landowners like us who would like to offer passage for the benefit of the community? Something as simple as help obtaining the appropriate signage would be a good start&amp;apos;; and we would like to explore options for rerouting and maintaining the trail, as well. Thanks very much, Dan</t>
  </si>
  <si>
    <t>Julie Nelson</t>
  </si>
  <si>
    <t>julie.nel@frontier.com</t>
  </si>
  <si>
    <t xml:space="preserve">
When will sidewalks be put in on 130th Ave NE on the west side of the road? We have a lot of kids using the road that need to cross due to lack of sidewalks in the neighborhood. Thanks.
</t>
  </si>
  <si>
    <t>Deborah Tom</t>
  </si>
  <si>
    <t>deborahtom@outlook.com</t>
  </si>
  <si>
    <t>How do I request review and consideration for a pedestrian path that would connect two neighborhoods (Hermosa Vista connection to Finn Hill) and allow for the children in Hermosa Vista to walk or bike to Sandburg Elementary, Finn Hill Middle, Thoreau Elementary or Big Finn Hill Park? Today, the only option is Juanita Drive, and that is just not a safe option. I appreciate your guidance on how to get this request heard. Please let me know if there is a process, forms, signatures needed, etc. Many thanks, Deborah</t>
  </si>
  <si>
    <t xml:space="preserve">Ron Grant </t>
  </si>
  <si>
    <t>RGRANT@REDMOND.GOV</t>
  </si>
  <si>
    <t>I note you are planning on resurfacing NE 132nd Street this year between 124th and 132nd Avenue NE.  As a commuter from Redmond to Kirkland along NE 132nd Street I am hoping that consideration be given to repairing the severely deteriorated section of NE 132nd under the 405 overpass near 116th Avenue.  This section of roadway, mainly the northern half which I understand was previously under King Co., has such a poor pavement condition that it causes vehicles to swerve to avoid rough patches.  This is similar to Juanita-Woodinville &amp;amp; 145th intersection.  I’m sure you know about each of these.</t>
  </si>
  <si>
    <t>Martin Neupauer</t>
  </si>
  <si>
    <t>xmaton@gmail.com</t>
  </si>
  <si>
    <t>. I especially want to see the side walk on the east side of 6th Street between the post office and the railroad crossing completed</t>
  </si>
  <si>
    <t>Another time, the parking along the triangle island at the junction of 6th Street and Kirkland Ave was filled with construction vehicles. While going east on Kirkland Ave I was trying to turn right onto 6th Street to head south.  My view to the left was obstructed by a parked truck&amp;apos;; again, I narrowly missed getting hit by someone coming up the hill traveling south from the 4 way stop. The road curves a bit making visibility difficult for those driving south on 6th Street.  In my opinion, the south-most parking stall in the marked parking area on the east side on the triangular island (west side of 6th Street) should be removed. When Park Place construction begins I believe more vehicles will be parked on 6th Street.  At that time, you might need to consider where parking should be allowed on the east side of 6th Street as well as the west as more and more people will need street parking once Park Place becomes a construction zone. Currently few people park on the east side of 6th Street because there is no need.   I am glad that the proposal includes completing the sidewalk on the north side of Kirkland Ave west of 6th Street.  This will make it easier and safer for pedestrians to get to and from downtown.</t>
  </si>
  <si>
    <t xml:space="preserve">Also, it is extremely unsafe traveling underneath the railroad underpass near 8th Street along Kirkland Way going east or west whether walking or in a car.  When someone is using a stroller, bicycle or wheelchair, crossing the tracks that divide Kirkland Ave is also a challenge. I hope a decent paved path can be installed in this area to make it easier and safer to walk from downtown to Lake Washington High School or Everest Park.  I wasn’t able to find the information on the Kirkland website in regards to the planned improvements on this walking route once the sewer project was finished. </t>
  </si>
  <si>
    <t xml:space="preserve">Hintz, Bill </t>
  </si>
  <si>
    <t>jimdawn1@msn.com</t>
  </si>
  <si>
    <t xml:space="preserve">Greetings, I am writing to request that our road is paved in the 8400 block of NE 142nd St this year. I have lived here for fourteen years and King County has never added gravel or improved this road. I have seen all kinds of roads on Finn Hill that have been improved, paved and maintained but not this short little block stretch. When we first moved here we had drainage problems because of the road. the mud and silt would wash down my driveway and into my drainage pipes. I called King County and they told me it was a King County Road privately maintained. I kept calling and asking for assistance but got none. Other neighbors have called and were told we had to maintain it. This last year, 2004, one of the King County staff discovered it wasn&amp;apos;&amp;apos;t a privately maintained road and apologized. King County sent a grader out and flattened out part of the road but added no gravel. They sprayed something on it to keep the dust down. I had to replace all my drainage pipes at my cost because of the mud form the road that clogged my drainage. I now have new drainage and would like the county to maintain their road they haven&amp;apos;&amp;apos;t done anything with the 14 years I have been here or if ever. It is a short stretch of road. It was on a list for paving last year and somehow got bumped off the list. Would you please do something to see that this problem gets taken care of and we don&amp;apos;&amp;apos;t have to go through another year of road annoyance. Thanks, Jim Lindquist
</t>
  </si>
  <si>
    <t>Jim McNerney</t>
  </si>
  <si>
    <t>jimmcnerney@msn.com</t>
  </si>
  <si>
    <t>The five-way controlled intersection. Traffic mobility has suffered ever since a fifth, SE (transit center) approach to this intersection was created and &amp;quot;right turns on red&amp;quot; were prohibited for all other approaches 24x7. First, install illuminated NO RIGHT TURN or NO RIGHT TURN ON RED signs that would be activated by the existing detector loop in the transit center approach to the intersection. For the majoraty of signal cycles, where no bus is waiting to enter the intersection, the lighted signs would be dark, and normal right turn on red rules would apply. Second, remove the static NO RIGHT TURN ON RED regulatory signs that now anger citizens and discourage Totem Lake commerce. Third, enjoy the huge boost in public confidence that this relatively minor change would score for the City.</t>
  </si>
  <si>
    <t>Jennifer Marlette</t>
  </si>
  <si>
    <t>jmarlette@protingent.com</t>
  </si>
  <si>
    <t>There are a number of children that cross this crosswalk daily during the school season. In the winter when they catch the bus its dark even !! My daughter has called me before telling me that NO ONE will stop at this crosswalk to let her pass, and I have seen this on numerous occasions. There has never been a police officer on the corner to remind people that this is the law !! I suggest to keep our children safe we please put flashers on this crosswalk. Thank you for your consideration Jennifer Marlette</t>
  </si>
  <si>
    <t>MARGARET BULL</t>
  </si>
  <si>
    <t>WISTERIOUSWOMAN@GMAIL.COM</t>
  </si>
  <si>
    <t>1.Improve designated public pathway that runs parallel to 85th along 5th Street. The improvement should be made so that the pathway can be navigated with out stairs to meet up with the Cross Kirkland Corridor Trail and also connect to the side walk that crosses Kirkland Way at the NE 85th St intersection and continues on under the freeway overpass. Pedestrians often need to get to one side of the freeway to the other by the most direct route and NE 85th St is the only option especially if you are traveling in a wheel chair or stroller. Or 2. You need to put a pedestrian sidewalk and bike lane along the south side of Central/NE 85th St from 6th St to 120th Ave NE.</t>
  </si>
  <si>
    <t>1. Crosswalk on NE 120th in vicinity of LWIT  (from Robert Borbon)</t>
  </si>
  <si>
    <t>2. Raised crosswalk at 10th Avenue on 6th Street.</t>
  </si>
  <si>
    <t>Diana Strzelec</t>
  </si>
  <si>
    <t xml:space="preserve">I am a parent of 3 children who go to Thoreau Elementary School.  The purpose of this email is to find out what the City of Kirkland&amp;apos;&amp;apos;s plan is to install crosswalks for the children&amp;apos;&amp;apos;s route to school.  Thoreau is classified as a &amp;quot;walking&amp;quot; school and does not provide buses for the children.  From our house to the school it is 1.04 miles.  
There are crosswalks on 84th Ave NE and crossing guards as well.  I am unsure as to why no crosswalks have ever been installed on 90th Ave NE.  I know other parents have voiced a concern over this issue in the past. 
There are several stop signs along 90th Ave. NE, but no painted crosswalks at any of these intersections.  I would especially like to see crosswalks between 145th St. and 137th St.   H.D. Thoreau Elementary and Finn Hill Jr. High students living east of 90th Ave. are expected to walk to and from both schools without the safety of crosswalks.  They, like all of us who live in this area, take a risk every day crossing wherever we deem safe.  
It would be very nice if the City of Kirkland and Thoreau Elementary could look into this for the future.  From a risk management perspective, it needs to be addressed. 
The City of Kirkland has done a wonderful job of crosswalk signage along major Kirkland streets, and I look forward to seeing some of these additions to Finn Hill.
Thank you for your time and consideration of this matter and I look forward to a response at your earliest convenience.
</t>
  </si>
  <si>
    <t>Meadow</t>
  </si>
  <si>
    <t>bralymeadow@gmail.com</t>
  </si>
  <si>
    <t>I have also logged in your request for a new sidewalk on the west side of 116th Ave NE in the vicinity of your home at 9495 116th Ave NE.</t>
  </si>
  <si>
    <t>mafoy@comcast.net</t>
  </si>
  <si>
    <t>Bahman Khamneian</t>
  </si>
  <si>
    <t>bahmankool@yahoo.com</t>
  </si>
  <si>
    <t>Brown</t>
  </si>
  <si>
    <t>Scott Brady</t>
  </si>
  <si>
    <t>workaholic247@yahoo.com</t>
  </si>
  <si>
    <t xml:space="preserve">100th Ave, north of 137th&amp;apos;; Would you do me a huge favor and forward a question to Kurt Triplett? I was going to ask him what the long term plans are for road improvements to 100th avenue North of 137th where it becomes a traffic bottleneck. </t>
  </si>
  <si>
    <t xml:space="preserve">Would you do me a huge favor and forward a question to Kurt Triplett? I was going to ask about plans for a parking structures in downtown Kirkland. </t>
  </si>
  <si>
    <t>Johnmichael Montieth</t>
  </si>
  <si>
    <t>monty@sanitypages.co</t>
  </si>
  <si>
    <t>Initial request 10/5/11: I would like to have a conversation with someone about building sidewalks along Juanita Drive (newly annexed area of Kirkland) between the Juanita area and Finn Hill. This will be used in 2012 as a route for middle school children to travel between their homes and school / after school activities as well as meeting up with friends. It is imperative for safety reasons to have a sidewalk on this road, but it is also an important step toward connecting the newly annexed area of Kirkland. Should I be speaking with Kurt Triplett or someone else regarding this issue? Thank you so much! City response: Mr. Monteith, Over the next couple of years, Kirkland Staff will be conducting an assessment of the needs for improvements in the Annexation area.  We understand that the County has identified a number of improvements which have been requested over the years and there have not been the funds to provide them&amp;apos;; Kirkland experiences the same limitation of funding for the amount of improvements identified.  Working with the identified needs and additional community input from the new annexation area (including suggestions such as yours for Juanita Drive), the City will be prioritizing the improvements based on our available funding. Your request is being submitted to our Capital Projects group along with your contact information for our records.  It will receive consideration as we move ahead with our Capital Improvement Program for the annexation area.  If you are interested in viewing our existing City ranking process, please visit our web site at…</t>
  </si>
  <si>
    <t>Drew Raber</t>
  </si>
  <si>
    <t>raber40@gmail.com</t>
  </si>
  <si>
    <t>111th Ave NE. I&amp;apos;&amp;apos;m not sure where to file this, but the street in front of my house is a moderately heavy traffic road. Its close proximity to Juanita High brings an influx of high school travelers that travel at high speeds. I&amp;apos;&amp;apos;ve recently in the past week seen 3 cars travel in excess of 50 mph on my road. I&amp;apos;&amp;apos;m a father of two young children and there are many other families on this road as well. I fear the worst if speed bumps or some other speed deterant aren&amp;apos;&amp;apos;t placed on this road way. Please let me know what it will take to solve this and prevent the worst. The recent death of Bradley Nakatani, a friend of mine for many years, is really raising my concern of the speeding epidemic we have in Kirkland. I thank you for your attention and look forward to your response.</t>
  </si>
  <si>
    <t>Ron Grant</t>
  </si>
  <si>
    <t>redge@comcast.net</t>
  </si>
  <si>
    <t>NE 132 Street between 116th Avenue NE and The pavement condition on NE 132nd Street under SR 405 has deteriorated significantly and is in need of resurfacing. In addition, the traffic signals at 116th and Totem Lake Blvd. are in serious need of coordinated timing, especially during the p.m. peak traffic.Totem Lake Blvd.</t>
  </si>
  <si>
    <t>Dave and Ashleigh Hasslinger</t>
  </si>
  <si>
    <t>speak2dave@hotmail.com</t>
  </si>
  <si>
    <t>90th Avenue is one of Finn Hill&amp;apos;&amp;apos;s busiest thoroughfares, particularly in the morning during peak commute hours. 90th is also busy with students walking to/from school or bus stops. Between cross streets 136th and 138th there are no sidewalks along 90th. Kids or other walkers are forced to walk in the road to get to their destination. My wife and I enjoy going for walks but don&amp;apos;&amp;apos;t walk that part of 90th because we don&amp;apos;&amp;apos;t feel safe walking in the street. This section of 90th is dangerous, particularly on dark winter mornings. A continuous sidewalk on at least one side of 90th would make conditions safer for drivers/children and encourage neighborhood residents to walk.</t>
  </si>
  <si>
    <t>smgreenberg56@comcast.ne</t>
  </si>
  <si>
    <t>East side of 132nd Av. NE between Slater Ave. NE and NE 85th St.  Install sidewalks and wider bike lanes along east side of 132nd Av. NE. This area has various types and widths of ped/bike facilities. In some areas there are no safe sidewalks for traveling between neighborhoods and transit stops. This is especially true between NE 117th Ct. (Sunrise Vue) and the Metro stop at Lk. Wash. Tech. Institute.</t>
  </si>
  <si>
    <t>Karen Story</t>
  </si>
  <si>
    <t>karen@tinyisland.com</t>
  </si>
  <si>
    <t>The stairs leading west down into Cotton Hill Park from the corner of 111th Ave NE and NE 100th St, need additional risers added. The existing risers have a big drop, and are difficult to navigate. They are very hard on knees, even healthy knees. If the city provided the materials, volunteers could do the work. Or perhaps this could be added to the Eagle Scout project list.</t>
  </si>
  <si>
    <t>Geoff Tamble</t>
  </si>
  <si>
    <t>gtamble@thebluelinegroup.com</t>
  </si>
  <si>
    <t>Crestwood Park/Forbes Creek Stairway.  Enhance the pedistrian stairway to accomodate the already high volume of foot traffic up &amp;amp; down this stairway. This stairway is used for fitness by local residents and gets fairly crowded, it&amp;apos;&amp;apos;s not well lit (current lighting creates poor shadows), and is very slippery when moisture is present (railroad ties are rotting as well). Seems like a good opportunity to bring this highly utilized stairway up to code as well as provide the community with a free fitness ammenity that could (and will) be used all year. It appears like it would be a fairly simple grading excercise to replace the rotting railroad ties with current code concrete steps (using permeable concrete maybe?) with handrails and appropriate landings. I believe it&amp;apos;&amp;apos;s under a power easement so the impact to neighboring properties and the environment should be minimal. My understanding is that the power company has the right to clear and remove brush under their power lines for maintenence, so this could possibly fall under the category as a maintenence issue to make permitting easier...and permeable concrete could eliminate the need for a costly stormwater detention and/or conveyance system.</t>
  </si>
  <si>
    <t>Keith Dunbar</t>
  </si>
  <si>
    <t>keithdbuffalofan@comcast.net</t>
  </si>
  <si>
    <t>Suggestion to City Public Works Dept. to hydroseed a natural wildflower mix along Juanita Drive starting at Juanita Woodlands and continuing up to City limits with Kenmore along Big Finn Hill Park and other locations. Wildflowers would replace city mowing of grass and vegetation along roadway. I see this as a win-win-win. Win for City in lower sustained annual maintenance costs after initial grubbing and seeding, Win for environment in reduced fuel emmissions by City machinery and less use of chemicals like herbicides and Win for community in beautification of roadside area. I traveled in Iowa this past summer and Iowa DOT has replaced moving shoulders of highways with natural grass and wildflower mix. It looks great and is a &amp;quot;signature&amp;quot; for Iowa roadsides. We could have this too! KEITH DUNBAR KIRKLAND</t>
  </si>
  <si>
    <t>Jim Eagan on behalf of HW neig</t>
  </si>
  <si>
    <t>jeagan2001@comcast.net</t>
  </si>
  <si>
    <t>Project Location 119th Ave NE, primarily between NE 153rd St and NE 148th St. However, speeding on 119th/116th NE is a problem from the northern city limit south to NE 132nd St..  For years our neighborhood has endured speeding cars on 119th Ave NE. This is used as a north-south shortcut by drivers travelling between NE 132nd (Totem Lake) and NE 160th (I-405 interchange) to avoid 5 traffic signals if they used the normal arterial route via 124th NE). This is a neighborhood street with numerous pedestrians, bicyclists, skate boarders, baby carriages, dog walkers, etc. on the sidewalks and in the street. We seriously need some type of speed reduction devices such as curb extensions, raised crosswalks, mini circles, and rumble strips, similar to what exists in other Kirkland neighborhoods. Speeding appears to be most serious between NE 153 south to NE 148th where the street is very wide and straight. Drivers can take advantage of this stretch of a neighborhood street to make up for lost time if they had to use normal arterials. Since annexation, Kirland Police have occassionally patrolled this stretch, but they cannot be there all the time. Thus, some physical device(s) are needed to cut speeds. We realize that some analyis will be needed to determine the exact method and location. Without something to cut speeds, our neighborhood&amp;apos;&amp;apos;s liveability is continually being eroded.</t>
  </si>
  <si>
    <t>Todd Wentworth, PE, LG</t>
  </si>
  <si>
    <t>todd.wentworth@amec.com</t>
  </si>
  <si>
    <t>Totem Lake Blvd Embankment Failure (landslide). Northbound lanes, southeast of 120th Ave NE, adjacent to Totem Lake Wetlands.  The road embankment is sliding into Totem Lake. Continuing to patch the road surface with layers of asphalt will not fix the problem, but actually contributes to the problem. There needs to be a geotechnical investigation to determine the best repair method, such as a structural earth wall to provide adequate lateral support for the embankment.</t>
  </si>
  <si>
    <t>jfpfundt@aol.com</t>
  </si>
  <si>
    <t>Rechannelize Totem Lake Blvd from NE 132nd St to 120th Ave NE to provide bike lanes in both directions. This would connect the bike lanes on 124th Ave NE almost completely with the bike lanes on NE 132nd St and also connect with 116th Ave NE which is a good route through a neighborhood to NE 160th St. The remaining section of Totem Lake Blvd from 120th Ave NE to NE 124th St would need to be widened to add bike lanes.</t>
  </si>
  <si>
    <t>Joel Pfundt</t>
  </si>
  <si>
    <t>Improve trail through park and provide additional walking/mountain biking trails from NE 140th St to NE 148th Pl.</t>
  </si>
  <si>
    <t>South side of Kirkland Ave, west of 6th St.  The sidewalk has become very uneven due to tree roots, and is nearly impassable in places. It is badly in need of widening and repair. Thanks!</t>
  </si>
  <si>
    <t>Kevin Riley</t>
  </si>
  <si>
    <t>Kriley@triadassociates.net</t>
  </si>
  <si>
    <t>I would like to see better access for small boats at Juanita Beach Park. Something for hand launch boats like canoes, kayaks, small rowboat or sail boat. This would just be a small gravel path to some part of the beach for launching. No trailer access, just a path to carry the boat. Small boats do not cover a lot of ground, so it would be nice to have a new area to explore. Thank you.</t>
  </si>
  <si>
    <t>Julia Hungerford</t>
  </si>
  <si>
    <t>jkhunger@hotmail.com</t>
  </si>
  <si>
    <t>Cotton Hill Park below 100th St, across RR tracks and up the hill to Crestwoods/Jr. High.  Make a permanent surface to cross the tracks/ditches and improve the path on the west hillside for access between Highlands and the Jr. High/Crestwoods park</t>
  </si>
  <si>
    <t>NE 87th St between 114th and 116th.  There is a short section along the south side of NE 87th St. (between 11417 NE 87th St and 8712 116th Ave NE) that does not have a pedestrian walkway. Many people walk along that section anyway, because it saves them from having to cross over to the other side and then back again. With the new 114th sidewalks and crosswalks, even more people will want to walk along the south side of NE 87th St. To save money, the walkway could be asphalt or gravel.</t>
  </si>
  <si>
    <t>Fire Station #22.  I would like to see the step edges painted with a white stripe so that a person walking down the stairs can tell where the step edges are. The stairs are on the north side of the building outside and unlit. At night or on overcast days these can not be seen easily. I requested that this be done by the City over a year ago and was told that they would be painted. It still has not been done. It would be a simple project that would greatly increase the safety of those using the community room at the Fire Station for meetings and classes.</t>
  </si>
  <si>
    <t>Don Schmitz</t>
  </si>
  <si>
    <t>donsm4@yahoo.com</t>
  </si>
  <si>
    <t>On 124 Ave. N.E. in front of Woodlands Park Play area.Remove the grass between the telephone poles and install six parallel parking places, four marked disabled parking only and two parking places open parking. This would provide places close to the play area for people with walking disabilities, ( Seniors, returning disabled veterans etc.), to park. The Fire Station is about 100 Yds. away which is to far to expect these people to walk with a walker or cane. The stalls can be limited to two or three hour parking which would prevent over night or all day use of the stalls. Any commercial store or city building provides disabled parking next to the door yet we continue to deny parking in front of this play area.</t>
  </si>
  <si>
    <t>Mari Bercaw</t>
  </si>
  <si>
    <t>maribercaw@hotmail.com</t>
  </si>
  <si>
    <t>I would like a sidewalk on 7th Ave NE, between 8th St and 6th St-- on the north side of 7th Ave NE. -- in the Norkirk neighborhood. There is currently no sidewalk in front of the Auto detailing/rv storage business or in front of the Vet&amp;apos;&amp;apos;s office or the little single family home.</t>
  </si>
  <si>
    <t>butzjunk@frontier.com</t>
  </si>
  <si>
    <t>6th Ave, between 6th St &amp;amp; 7th Ave, just east of Kirkland Tire Factory.  Complete the sidewalk - there is a portion missing, forcing pedestrians to walk on the street. Many times there are large trucks parked along this section which necessitates walking in the middle of the street. This is unsafe, especially at night. As this is the shortest route from the Highlands to downtown it should be a priority. The alternate route, along 7th Ave to 6th St, also has a missing segment. This graveled portion usually has trucks parked on it at night, forcing pedestrians onto the street.</t>
  </si>
  <si>
    <t>Marc Talley</t>
  </si>
  <si>
    <t>marc@smartshare.com</t>
  </si>
  <si>
    <t>This intersection going north is downhill all the way to Forbes Creek and cars &amp;amp; trucks accelrate to speeds of +/- 35MPH... Someone will get hurt at these speeds. Is it possiable to put in a &amp;apos;&amp;apos;roundabout&amp;apos;&amp;apos; or &amp;apos;&amp;apos;speedbump&amp;apos;&amp;apos;? Thanks, Marc</t>
  </si>
  <si>
    <t>Mike Mathers</t>
  </si>
  <si>
    <t>mrmathers1@gmailc.om</t>
  </si>
  <si>
    <t>100th street Highlands Neighborhood.  Please update me on this project I see that it is still not being funded This is a major thorough fare for kids/parents go to and from school.....both elementary and jr. high The amount of foot traffic on this street is tremendous and have to walk in middle of road.</t>
  </si>
  <si>
    <t>Charles Murry</t>
  </si>
  <si>
    <t>chazmurry@gmail.com</t>
  </si>
  <si>
    <t>Construction of sidewalk up Finn Hill. This street winds steeply up Finn Hill and people who must walk it are put in jeopardy by vehicles who frequently (if not usually) exceed the posted speed limits. As I drive this route I almost always note someone walking up the hill and it is not always clear where the sidewalk/walkway is on either side of the street. A true sidewalk would remove such ambiguity and clearly separate the pedestrians from the vehicle traffic.</t>
  </si>
  <si>
    <t>Richard Aijala</t>
  </si>
  <si>
    <t>richaijala@comcast.net</t>
  </si>
  <si>
    <t xml:space="preserve">N.E. 126th Street, south side of street, across from house # 10122.Add street light @ N.E. 126th Street, south side of street, across from house # 10122  </t>
  </si>
  <si>
    <t>425-823-4631</t>
  </si>
  <si>
    <t>Juanita Beach East Side. Replace Fence @ Juanita Beach , east side, $18k plus, staining by volunteers, 50% of cost from current fence owner</t>
  </si>
  <si>
    <t>Timothy Johnson</t>
  </si>
  <si>
    <t>tim-dee@msn.com</t>
  </si>
  <si>
    <t>NE 80th Street and 120th Ave Ne. Add turn signal on traffic signal at NE 80th St and 120th Street intersection. Traffic backs up to 122nd Ave NE on west bound NE 80th Street due to no dedicated turn into Lake Washington HS</t>
  </si>
  <si>
    <t>Deirdre Johnson</t>
  </si>
  <si>
    <t>deirdrejohnson@hotmail.com</t>
  </si>
  <si>
    <t>N.E., 75th Street, just east of 122nd Avenue NE.Construction of the new Lake Washington High School on N.E. 75th Street has changed traffic patterns for vehicles and pedestrians. Conflicts occur on N.E. 75 Street as there is no sidewalk in the 12200 block and students must walk in the narrow roadway to avoid the many residents&amp;apos;&amp;apos; vehicles which park on the undeveloped shoulder of the road. Vehicle and pedestrian traffic has increased due to the vehicle drop-off along 75th and the fact that the 80th Street entrance is five blocks away from the actual classrooms at the new school. Thank you. Deirdre Johnson</t>
  </si>
  <si>
    <t>John Poppe</t>
  </si>
  <si>
    <t>jbpoppe@gmail.com</t>
  </si>
  <si>
    <t>This suggestion is about the walking trails in Juanita. I am referring to the publication released by the city of Kirkland. The purple route has some asphalt on the trail at the end of NE 110th Street, it would be good to continue this asphalt to 106th Ave NE. Additionally the trail is overgrown in this area and requires heavy clearing to maintain an open safe trail. Where the purple trail comes to 101st Ave NE there is a proposed connection with Forbes Creek Dr. It would be good, safe to complete this section so people would not have to walk on Forbes Creek all the way from 106th Ave NE to the Fire House at Market. Additionally the section of the purple trail between 106th Ave Ne and 101st Ave NE needs heavy brush clearing to make it usable and remain safe.</t>
  </si>
  <si>
    <t>Amy Tarce</t>
  </si>
  <si>
    <t>halcyonplan@msn.com</t>
  </si>
  <si>
    <t>Joie Goodwin</t>
  </si>
  <si>
    <t>joie215@hotmail.com</t>
  </si>
  <si>
    <t>Waverly Beach Park.There is NO safe way to walk into Waverly Beach Park. It is not even really safe for two cars to pass as they enter and leave the park. Walkers and baby strollers are at huge risk as they dodge the cars going up or down the driveway. I can&amp;apos;&amp;apos;t believe someone hasn&amp;apos;&amp;apos;t been killed yet. A board walk could easily be created in the safe area just outside of the posts that line the road. It is difficult for people to move strollers fast enough to get out of the way of a car as it rounds the curve to exit.</t>
  </si>
  <si>
    <t>Barbara Ramey</t>
  </si>
  <si>
    <t>bramey1@comcast.net</t>
  </si>
  <si>
    <t>108th Ave NE, vicinity of NE 142nd and 137th.Review 108th Ave NE from Juanita-Woodinville Way to 132nd Ave NE for pedestrian safety. 108th Ave NE is a walk route for school children, the site of a day care, a church, an elementary school and a park. It is also used as a short-cut for traffic. Although the speed limit is 25 mph, speeding is common. King County installed lighted signs showing people&amp;apos;&amp;apos;s speed limits&amp;apos;; I would be interested in hearing the effectiveness of these signs. Consider adding crosswalks in the vicinity of 142nd Ave NE and NE 137th Ave NE, near Edith Moulton Park.</t>
  </si>
  <si>
    <t>Heatherwood neighborhood, walkway from NE 141st Street to NE 140th Street, in the vicinity of 108th Place NE. Improve the walkway from the Heatherwood neighborhood which is used as a walking route for school children bound for Helen Keller Elementary. The current route goes from a loop street (no sidewalks) in between two houses on an unimproved trailt that gets overgrown with weeds. Suggest removing tree stump and improving the trail so that it is a more developed trail. Possible additional improvement of new fence on either side of the trail (these appear to be privately owned, but get marred with graffiti and are in disrepair.)</t>
  </si>
  <si>
    <t>Jon Pascal</t>
  </si>
  <si>
    <t>jonpascal@comcast.net</t>
  </si>
  <si>
    <t>Kaarin Shumate</t>
  </si>
  <si>
    <t>kaarins@live.com</t>
  </si>
  <si>
    <t>The south side of NE 90th between 124th Ave NE (the North-South thoroughfare) and 120th Ave NE (the NE corner of the main Costco parking lot).  About half of this stretch already has sidewalks, but the other half is precarious for pedestrians. The street has no shoulder and it gets a lot of vehicle traffic even at non-peak hours from Costco. This sidewalk could be a major pedestrian path between the North Rose Hill community and several businesses off of the NE 85th corridor, including Costco. I would be happy to meet someone to walk this street (which is on the printed map of walking routes :)) to demonstrate the current state and the potential, especially given the upcoming sidewalk improvements along 124th Ave NE. If completing the stretch of sidewalk isn’t feasible given upcoming budgets, maybe we could come up with other ways of making the path safer for pedestrians (painting on the street, etc.) Or could we approach Costco to see if they would be willing to contribute to such a sidewalk project given their development plans, which will presumably result in even more vehicle traffic along this street? Thank you!</t>
  </si>
  <si>
    <t>Juanita NA meeting with CC</t>
  </si>
  <si>
    <t>kpage@kirklandwa.gov</t>
  </si>
  <si>
    <t>100th Ave NE from Blockbuster to Simonds Rd NE.. Has there been any consideration to extending the sidewalk along 100th Avenue NE from Blockbuster to Simonds Rd NE? There are often pedestrians and joggers as well as children in our cul-de-sac who will one day want to walk down for shopping (if they aren&amp;apos;&amp;apos;t already doing so).</t>
  </si>
  <si>
    <t>Juanita Neigh</t>
  </si>
  <si>
    <t>Another concern is the crosswalk that is at 132nd and 82nd. A crosswalk sign leads directly to a street where students have to walk around cars into the street. A crosswalk has been painted on the west side of 82nd street that leads to a sidewalk but visibility is obscured by low hanging trees. Furthermore, the sidewalk ends after about a block south of 132nd on 82nd and students have no real safe way to cross the street to get to Sandburg. This was the case all the last year and continues to be a concern as cars are still being parked on 82nd at that intersection.</t>
  </si>
  <si>
    <t>Finn Hill NA</t>
  </si>
  <si>
    <t>As we&amp;apos;&amp;apos;ve enjoyed a couple of great weeks of our school year, students and families in our neighborhood have been walking to Finn Hill Junior High and to Sandburg Elementary from the neighborhood located on Juanita Drive at NE 133rd Place. We hope the schools, LWSD and the City of Kirkland will help us get to and around our schools safely. Currently we leave our neighborhood at NE 133rd Place and have to stop to peek around bushes onto Juanita drive. Looking around this blind corner onto busy Juanita Drive is very dangerous, as is the short walk from the sidewalk on NE 133rd place, onto Juanita Drive in the grass to resume walking on the sidewalk on Juanita Drive between NE 133rd Place and 132nd. This is an extremely dangerous place for our group of sometimes 10-12 students/grown ups to walk due to there not being a barrier, sidewalk or any way for cars to see that a person might be walking from the sidewalk onto the grass to meet the sidewalk on Juanita Drive, south of NE 133rd Place. This neighborhood has many students who need a safe way to get to and from school. We have had to take this route because the public access located next to 13318 79th Place NE no longer leads to safe access at Finn Hill Junior High or Sandburg due to construction at FHJH</t>
  </si>
  <si>
    <t>Finn HIll NA</t>
  </si>
  <si>
    <t>One of Finn Hill&amp;apos;&amp;apos;s busiest streets—90th Ave NE—is used heavily by both cars and walkers. 90th is a continuation of 132nd coming up the hill from Juanita. Along with Simonds Road and Juanita Drive, 90th is one of the most utilized streets that service Finn Hill. Along 90th, between the 136th and 138th blocks, the street&amp;apos;&amp;apos;s sidewalks stop and there are only inches between the street&amp;apos;&amp;apos;s white lines and the residential properties along it. This is a very dangerous environment for pedestrians, particularly the children that walk on their way to/from school (bus stops) on those dark, rainy winter mornings. We need to make 90th safer for pedestrians. Please add this sidewalk request to Kirkland&amp;apos;&amp;apos;s list of proposed projects.</t>
  </si>
  <si>
    <t>Finn Hill nA</t>
  </si>
  <si>
    <t>Can we put the bike lane designations on both shoulders on Holmes Point Dr., and signs stating that it is a designated bike lane. Also, can we also have no parking signs, strictly enforced, on the shoulder of Holmes Point Dr. Around the 9000 block , in the southeast end of the drive a home owner consistently parks three cars--making a very dangerous situation for cars traveling north and south not to mention for bicyclist. Further up the road, a home owner has a “estate sale” every month, and that has many cars parked on both sides of the street for three days each month. Construction vehicles and homeowners having parties are also frequent users of the shoulders. There shouldn&amp;apos;&amp;apos;t be any parking on this road.</t>
  </si>
  <si>
    <t>I would like to see crosswalks added between NE 134th St. and NE 145th St. along 90th/88th Ave NE. this .9 mile long thoroughfare has no marked crosswalks. Children and families living east of 90th/88th Ave. NE are expected to walk to Thoreau Elementary and Finn Hill Jr. without any assistance. In addition, this road and others are lacking continuous sidewalks. Can we expect the City to complete missing sidewalks, especially along streets leading to and from schools?</t>
  </si>
  <si>
    <t>What plans are there to make Juanita Drive safer for automobiles, bicyclists and pedestrians? Recognition of bicyclist fatality on Juanita Drive this summer and another on Holmes Point Drive about five years ago.</t>
  </si>
  <si>
    <t>132nd Street from Totem Lake to St Edwards Park.In little league (KNLL area is in north area) basketball, boy scouts, cub scouts activities St Edward Park, etc. We are constantly driving back and forth across 132nd Street to cross I405 during rush hour. Can this road be widened and the route straightened east to west all the way to the Lake?</t>
  </si>
  <si>
    <t>Totem Lake NA</t>
  </si>
  <si>
    <t>132nd Street at 121 Ave NE.I walk &amp;amp; cross 132nd street at 121 Ave NE to go to work at Evergreen. The crosswalk needs to be repainted. Its dark there &amp;amp; very little marking. Cars do not see me &amp;amp; won&amp;apos;&amp;apos;t stop. How can I get those push button lights across the street installed and one of the hanging crosswalk signs (like the ones on 124th Ave)? There&amp;apos;&amp;apos;s a bus stop there too so lots of people cross there &amp;amp; it&amp;apos;&amp;apos;s very dangerous.</t>
  </si>
  <si>
    <t>Lisa Behrman</t>
  </si>
  <si>
    <t>4behrmans@frontier.com</t>
  </si>
  <si>
    <t>NE 52nd Street Lake Washington Blvd to 108th Ave NE.  The sidewalk on our street alternates from one side of the street to the other up this winding, steep, much used residential area hill. As the only connector between these two major north/south roads (Lake Wash Blvd &amp;amp; 108th) in Houghton and a major east/west traffic alternative to 520 or NE 68th, an updated sidewalk on ONE side of NE 52nd makes sense from a SAEFTY standpoint!! I am up and down this road many times a day and probably more than 50% of my trips, there is a walker, jogger, even a biker using our street. NW University seems to use our street regularly for mostof their athletic team training programs. I realized the paving just took place and this should have happened before or at the same time, but it needs to happen anyway!! Safety!!</t>
  </si>
  <si>
    <t>mwert@nwlink.com</t>
  </si>
  <si>
    <t>Initial request 8/23/11: I would like to bring the following safety concerns to the City of Kirkland to better the safety for the surrounding neighborhood. I currently live on this corner (9123 NE 145 St. Kirkland 98034) and have seen my share of incidents on this corner. Over the years it has become quite clear that the corner of NE 145th street and 92nd Ave NE has had its fair share of accidents. Most all are due to excessive speed and/or poor visibility. Here are a couple ideas that I have to address both issues and would hope the city would take into consideration these ideas. (1) Improved Lighting: There currently is no lighting within 150’ of the corner of NE 145th St and 92nd Ave NE. This lack of lighting on this corner creates blind corner for motorists. Not so bad if another car is approaching from the other direction. The headlights from the oncoming car allow reveal the severity of the corner. When no car is approaching, it can be a complete blind corner. There is a sign to let you know of the impeding corner but the surrounding blackness can make it worse when raining as the glare from the signs somewhat blind you even further. If there is a pedestrian walking on the sidewalk, he/she is virtually unnoticed in the blackness until the actual headlights from your vehicle shine upon them. It is just a matter of time until there is a significant injury or even a death in this corner. (2) I believe a street light would on the inside of the corner where there is a considerable amount of free space to install it would help motorists be aware of the corner see pedestrians and be better prepared when negotiating the corner. If a light is approved I would further suggest it to be placed on the inside of the corner due to the available space, power, and to keep it out of harm’s way since virtually all of the accidents happen on the outside of the corner. (just a suggestion). This would address ½ the problem, the other ½ is related to speed. remaining accidents are due to drivers taking the corner to the right from 92nd Ave to 145 St. This is usually self inflicted as the exit the corner under heavy acceleration causing the vehicle to lose traction and spin around. (3) Speed Bumps: Over the years I have seen many accidents on this corner due to excessive speed regardless of road conditions (snow, rain, ice). It is quite too often due to the vehicles approaching speed into the corner and exiting the corner. Most of these accidents could simply be resolved with the use of speed bumps. The addition of speed bumps into and out of the corner, at least on both lanes on the 145th side of the corner, would have a positive impact on controlling the traffic speeds approaching and exiting this corner. Please view the attached picture. Please note the fence that EVERY year, at least 1 section of fence is replaced due to a vehicle not able to negotiate the corner. Thank you for your time and understanding in looking at this matter.</t>
  </si>
  <si>
    <t>Finn Hill Neighborhood Meeting</t>
  </si>
  <si>
    <t>Initial request 10/3/11: One of Finn Hill&amp;apos;&amp;apos;s busiest streets--90th Ave NE--is used heavily by both cars and walkers.  90th is a continuation of 132nd coming up the hill from Juanita.  Along with Simonds Road and Juanita Drive, 90th is one of the most utilized streets that service Finn Hill. Along 90th, between the 136th and 138th blocks, the street&amp;apos;&amp;apos;s sidewalks stop and there are only inches between the street&amp;apos;&amp;apos;s white lines and the residential properties along it. Please add this sidewalk request to Kirkland&amp;apos;&amp;apos;s list of proposed projects.</t>
  </si>
  <si>
    <t>Som Agarwal</t>
  </si>
  <si>
    <t>Initial request 9/16/11: Expressed concerns about Juanita Drive/132nd. He stated there was a 3 car collision the day before yesterday. He also said the walk way around the Mormon church is incomplete and there is a blind spot where pedestrians are seen well by cars. He would like to have a section of missing sidewalk installed on NE 132nd Street east of Juanita Drive.</t>
  </si>
  <si>
    <t>Not given</t>
  </si>
  <si>
    <t>NE 73rd Place, Finn Hill.  Initial request 9/13/11: Improve NE 73rd Place, Finn Hill (City Note: Currently a one-lane gravel road on the side of a hill with sign posted &amp;quot;End of County Maintained Road&amp;quot;. Not an easy fix and only limited use.)</t>
  </si>
  <si>
    <t>Stephen Rude</t>
  </si>
  <si>
    <t>steve.rude@majiq.com</t>
  </si>
  <si>
    <t>south of NE 145th, near Conifer View in annexation area.  Initial request 10/11/11: I live in the housing development ‘Conifer View’, just south of NE 145th Street in Kirkland (in the new annexation area). There is a crosswalk at the Northshore Baptist Church, and another at the corner of 145th and Juanita-Woodinville Way at the 7-11, but no other crosswalks between the two. I would like to request that one be painted in, with accompanying reflective signs (flashing lights would be better) at or near the intersection where 107th Ave NE crosses 145th. My reasons are as follows: 1. The crosswalk at the corner of 145th and Juanita-Woodinville Rd, as you cross north or south at the 7-11, is extremely hazardous. There is a power or telephone pole directly on the corner of that intersection which protrudes into the sidewalk itself. If you are crossing east or west, this isn’t a problem: you’re not hidden by the pole. If you are crossing north and south, the pole creates a blind spot. Although there is a signal with a push-button there, there is also a left-turn lane which sees extremely heavy use. People coming south on the Juanita-Woodinville Rd and turning right onto 145th absolutely WHIP around that corner, regardless of the light. I refuse to use that crosswalk. I want to live. This leaves me the option of jaywalking a little further up, where I have a clear line-of-sight each direction along 145th….or not walking at all. 2. There is no sidewalk on the south side of 145th between 107th Ave NE and 108th Pl NE. The shoulder there is extremely narrow, especially as compared to the MUCH wider shoulder on the other side. If I want to walk down to the crosswalk at the 7-11, I must walk with my back to traffic, on an extremely narrow shoulder. I cannot cross until I get to the crosswalk. 3. Line-of-sight at 107th Ave NE is good, clear, and flat. It is possible to see at least a hundred yards in each direction to ascertain whether it is safe to cross. It puts pedestrians facing traffic walking toward the 7-11, and at least if they must walk with their backs to traffic on the return trip, at least there is a sidewalk part of the way, and a broad shoulder the rest of the way to 106th. 4. A LOT of people live in the developments north and south of 145th at 106th. A LOT of children live in those developments. They want to walk and bike to 7-11. As the road is currently designed, those living south of 145th must break the law (jaywalking – with drivers not expecting to watch for pedestrians because no crosswalk exists), travel ¼ mile west to cross at the church, or travel 1/8 mile east to cross at the demonstrably dangerous crosswalk at the 7-11. Thank you for your consideration. This has bothered me for years, but with the new housing developments going in along 100th where woodland and the old nursery used to be, there is ever more traffic along 145th. A crosswalk there, particularly one with some sort of warning to drivers to be alert for pedestrians, would be greatly appreciated and offer pedestrians an added layer of safety when out walking.</t>
  </si>
  <si>
    <t>Dave Jacobson</t>
  </si>
  <si>
    <t>jacobsondave@hotmail.com</t>
  </si>
  <si>
    <t>NE 141 Place bewteen 124th Ave NE and 125th NE and 125th NE from NE 141 Place southward to NE 140th.  Road has 1 to 1.5 of ashpalt over dirt. Road has settled and has no drainage at north-east intersection of NE 141 Place and 125th Street. Due to its age and poor construction the road is in need of overlay</t>
  </si>
  <si>
    <t>Julie Barker</t>
  </si>
  <si>
    <t>Julie_c_barker@hotmail.com</t>
  </si>
  <si>
    <t>6th St S - Everest/Moss Neighbourhood. We need flagged crosswalks across 6th Street South at 5th Ave S and 9th Ave S. There are a lot of local neighborhood and metro bus stop users in need of flagged crossworks across 6th St S.</t>
  </si>
  <si>
    <t>We need flagged crosswalks across 6th Street South at 5th Ave S. There are a lot of local neighborhood and metro bus stop users in need of flagged crossworks across 6th St S.</t>
  </si>
  <si>
    <t>Celeste Rind</t>
  </si>
  <si>
    <t>CelesteHauck@gmail.com</t>
  </si>
  <si>
    <t>6th Street S on the section between 5th Ave S and NE 68th Street. +There needs to be a center (refuge) lane constructed from 5th Avenue S to NE 68th Street. It is incredibly dangerous trying to turn left out of both 5th Ave S and 9th Ave S during most parts of the day. It is not a matter of if there will be an accident, but when. Also, people wanting to turn left to go up NE 68th, often go into oncoming traffic in order to get to the turn lane. A center refuge lane would alleviate so many safety issues and prevent accidents.</t>
  </si>
  <si>
    <t>Jerry Gilbert</t>
  </si>
  <si>
    <t>jerry.gilbert@aerojet.com</t>
  </si>
  <si>
    <t xml:space="preserve">6th St S and 5th Ave S.Install a Flagged Crosswalk at 6th St S and 5th Ave S. There are multiple businesses in the business park on the west side of 6th St S that are used regularly by children in the Everest neighborhood (children&amp;apos;&amp;apos;s music studio, children&amp;apos;&amp;apos;s dance studio). 5th Ave S is a funnel to these businesses from both 7th St S and from 8th St S and the rest of the Everest neighborhood through the walking trail from Everest park. A flagged crosswalk is needed to keep children safe- much of the use of these businesses is after school/ evenings when rush hour traffic on 6th St S is extremely heavy.  </t>
  </si>
  <si>
    <t>(425) 827-5729</t>
  </si>
  <si>
    <t xml:space="preserve">6th Street S at crossings of 5th Ave S and 9th Ave S. There is a LOT of people crossing 6th Street S at both 5th Ave S and 9th Ave S and there is no crosswalk. Therefore people are crossing randomly and it is very unsafe. There should be cross walks with flags set up at these crossings. At a minimum there should be one at 9th Avenue S, but there are bus stops at both locations so there needs to be one at each. </t>
  </si>
  <si>
    <t>Beverly Gilbert</t>
  </si>
  <si>
    <t>jewelry@gilbertdesigns.net</t>
  </si>
  <si>
    <t>6th Street South and 5th Ave South.  Crosswalk across 6th St S at 5th Ave S to link neighborhood with points of destinations to the west including: -Metro Bus stops -Children&amp;apos;&amp;apos;s dance and music studios -Continuation of 1 of Kirkland&amp;apos;&amp;apos;s celebrated walking paths to Everest Park Similar arguments for crosswalk across 6th Street South and 9th Avenue South Thank you so much for your consideration!</t>
  </si>
  <si>
    <t>mary k. frost</t>
  </si>
  <si>
    <t>mary.frost@vmmc.org</t>
  </si>
  <si>
    <t>6th Street South and 9th Avenue South. Pocket lane for southbound traffic exiting 9th Avenue South onto 6th Street South.</t>
  </si>
  <si>
    <t>6th Street South and 9th Avenue South. Dart and dash for the bus stop!</t>
  </si>
  <si>
    <t>nicolelackey86@gmail.com</t>
  </si>
  <si>
    <t>104th AVE NE/NE 142nd ST between 145th AVE NE &amp;amp; Juanita-Woodinville Way NE, &amp;amp; NE 143rd Place.  Adding speed bumps along 104th AVE NE/NE 142nd ST between 145th AVE NE &amp;amp; Juanita-Woodinville Way NE, &amp;amp; NE 143rd Place. These neighborhood streets are used by traffic to bypass the intersection of 145th AVE NE &amp;amp; Juanita-Woodinville Way NE. With many children in the area, it is very dangerous for cars to be speeding through the neighborhood.</t>
  </si>
  <si>
    <t>Nicole Lackey</t>
  </si>
  <si>
    <t>NE 145th Street, Between 100th AVE NE and Juanita-Woodinville Way NE. Reducing speed limit from 30mph to 25mph and adding 2 solar powered radar speed signs to help prevent speeding in the area. Most of NE 145th Street does not have sidewalks, but has multiple school bus stops with children waiting on the corners, as well as 2 very busy churches. With the current speed limit, cars can get up to 40-45mph and it is very unsafe for all the pedestrians in the area. I believe reducing the speed limit, and adding the radar signs to enforce it, will help with pedestrian safety and reduce the amount of noise pollution in the area. Please note 100th AVE NE/Waynita Way is currently at a 25mph speed limit and is a longer arterial.</t>
  </si>
  <si>
    <t>T.J. Woosley</t>
  </si>
  <si>
    <t>tj@woosleyproperties.com</t>
  </si>
  <si>
    <t>Candice Bartleson</t>
  </si>
  <si>
    <t>c.bart@frontier.com</t>
  </si>
  <si>
    <t>NE 132nd underneath the I405 overpass.  Please fix the surface both east and westbound, although westbound is the worst.</t>
  </si>
  <si>
    <t>Adonis Delgado-Manager</t>
  </si>
  <si>
    <t>elgato213@gmail.com</t>
  </si>
  <si>
    <t>Totem Lake Blvd between Totem Lake Mall and Mall strip against highway. The parking lot for the smaller mall kiosk across from the Totem Lake Mall often is overpacked with cars. Customers then must park across the street and then cross the busy street to a parking lot, with no sidewalk, to get to safely. You have to walk in and out a driveway that is always being used. Anyway we can get a crosswalk put in so that customers of RadioShack, Verizon GoWireless, Vern Fonk, State Farm, and Vortex music can park and get here safely? Thanks</t>
  </si>
  <si>
    <t>Benjamin Weinstein</t>
  </si>
  <si>
    <t>bweinstein@whome.org</t>
  </si>
  <si>
    <t xml:space="preserve">NE 90TH ST corridor between 124TH AVE NE &amp;amp; 128TH AVE NInstall sidewalk on NE 90TH ST corridor between 124TH AVE NE and 128TH AVE NE. Current street has sporadic sidewalk that does not connect with the 124TH AVE NE sidewalk or 128 AVE NE sidewalk allowing children to walk to Mark Twain Elementary. Propose completing unfinished segments allowing children to safely walk the NE 90TH ST corridor to get to school.E.  </t>
  </si>
  <si>
    <t>Tenzing Thinley</t>
  </si>
  <si>
    <t>thinlet1@gmail.com</t>
  </si>
  <si>
    <t>11th Ave is a dead end street with city of Kirkland parks facility on the other side. This area is particularly dark and attracts people who hang out hidden in the bushes in the dark. This is a dead end street so there is little traffic. The location also has a power pole. It would be great if the city could install a street light to help with safety. We have had mailbox burglaries and residents fearful of walking in the night due to the darkness. The end street also has an overgrowth of bushes that prevents the street cleaning machine from reaching the edges. This has caused the catch basin to clog up causing puddles and pedestrian hazards. Your kind attention to this would be greatly appreciated.</t>
  </si>
  <si>
    <t>christy reichhelm</t>
  </si>
  <si>
    <t>christyrei@hotmail.com</t>
  </si>
  <si>
    <t>alley behind my house. The alley needs some sort of paving. Currently the trucks and vans from the light industrial businesses use our alley rather than going thru their own driveways. They kick up the dust and gravel and make a mess. its almost impossible to have your window open. Last summer at the owners expense we had new gravel laid, but with the constant usage from the light industrial area next door to us the new gravel was gone all too quickly. We need our alley paved like the other alleys in Kirkland.</t>
  </si>
  <si>
    <t>Gordon Buck</t>
  </si>
  <si>
    <t>gordon.buck@live.com</t>
  </si>
  <si>
    <t>rich1_2@yahoo.com</t>
  </si>
  <si>
    <t xml:space="preserve">ne 124th st &amp;amp; 405 overpHello, I was wondering if there are any plans to replace and or fix the 124th st. overpass in Kirkland above 405? The gaps from the street to the bridge itself are getting worse and the rippling of the asphault on the westside of the bridge have been there for at least seven years, since I moved to the Totem Lake neighborhood. It seems like your office is aware of the situation since every now and then the state/city (?) attempts to fill in the cracks like pot holes, but it really does no good. Thanks for your time, Richass.  </t>
  </si>
  <si>
    <t>Adam Parast</t>
  </si>
  <si>
    <t>bejan.p@gmail.com</t>
  </si>
  <si>
    <t>Construct sidewalk on west side of roadway connecting to existing and new sidewalks to the north and south of the cross Kirkland corridor. http://goo.gl/maps/lFEga</t>
  </si>
  <si>
    <t>Troy De Seta</t>
  </si>
  <si>
    <t>troydeseta@hotmail.com</t>
  </si>
  <si>
    <t>POTHOLES I am looking to gather a petition for all of the residences on this street. It must be the last remaining dirt road that is city property in the city of Kirkland. There are over 20 houses on this street and children are routinely walking along it. It needs to be paved as soon as possible with speed bumps just like the adjacent street ne 141st to improve pedestrian safety. There have been numerous occasions of people walking down the street and cars going down this one lane road much too fast. If I get a petition signed by the house owners on this street is that enough to get this started? thanks, Troy</t>
  </si>
  <si>
    <t>Owen Paulus</t>
  </si>
  <si>
    <t>owen_paulus@hotmail.com</t>
  </si>
  <si>
    <t>6th Ave between 3rd Ave S and the Google Campus on the west side of the street. The lack of a proper sidewalk along here makes it challenging to get from 3rd Ave to Houghton safely. Would like a sidewalk on the west side of 6th Ave between 3rd Ave S and the Google Campus.</t>
  </si>
  <si>
    <t>Beatriz Stollnitz</t>
  </si>
  <si>
    <t>bea.stollnitz@hotmail.com</t>
  </si>
  <si>
    <t>6th Street South, west side.  Would love a sidewalk on the west side of 6th Street South, between the train tracks and Google. I take the bus on a regular basis. Walking between my house (3rd Ave S) and the nearest bus station involves walking on the bike lane (since the car parking between the bike lane and green area is almost always full). Having bikes and pedestrians sharing that lane puts us both at risk for accidents. Please give us a sidewalk!</t>
  </si>
  <si>
    <t>soniat425@gmail.com</t>
  </si>
  <si>
    <t>6th Street South in Kirkland (west side of the street between Kirkland Avenue and Google campus).  A sidewalk along the west side of 6th Street South between Kirkland Avenue and the Google campus is desperately needed. Bus routes 255, 245, and Metro 540 run along 6th Street S and make walking along the west side or waiting for the buses very dangerous to pedestrians. Although there are sidewalks on the east side, traffic along 6th runs very fast and cars do not often stop for pedestrian traffic despite carrying flags. Please consider adding sidewalks so that pedestrians can walk along 6th to bus stops, grocery stores, and schools.</t>
  </si>
  <si>
    <t>Himani Naresh</t>
  </si>
  <si>
    <t>himaninaresh@hotmail.com</t>
  </si>
  <si>
    <t>Hello I would like to see the sidewalk completed on 6th St S from Kirkland Ave to the Google campus. I live towards the side of the street with no sidewalks - near the railroad tracks. I walk my kids to the Montessori school every morning. It is hard to cross the road at the railroad tracks. People don&amp;apos;&amp;apos;t stop for you. And if I walk down the cross walk to where the flags are located, there is no sidewalk to walk on! You have to weave in and out of the parked cars and the traffic. This is definitely not safe! I also see plenty of Google walking home weaving in and out of parked cars and traffic. There seems to be plenty of space to put a sidewalk and this should be done to protect our Googlers as well as our kids! Feel free to call me for more information! Thank you Himani</t>
  </si>
  <si>
    <t>Erin Poor</t>
  </si>
  <si>
    <t>E1reed@hotmail.com</t>
  </si>
  <si>
    <t>141st PL.  Please consider placing speed bumps on NE 141st PL. this is a high traffic street because people cut through to Juanita woodinville way from 100th ave.</t>
  </si>
  <si>
    <t>Melody Christensen</t>
  </si>
  <si>
    <t>melody_440@rocketmail.com</t>
  </si>
  <si>
    <t>NE Juanita Drive/116th Street NE @ 98th Ave NE Bus stop area behind Michael&amp;apos;&amp;apos;s/end of Old Market St Trail. Enlarge the SW corner of the intersection at the end of the Old Market Street Trail/98th Ave NE where 116th St NE becomes Juanita Drive. Enlarging this corner would ease the current unsafe congestion for park users, bicyclists, bus riders and the motor traffic. Adding space to the intersection could be accomplished by The City of Kirkland buying an undesirable piece of property that currently contains an empty eye-sore restaurant. It&amp;apos;&amp;apos;s been listed for sale for several years. Many businesses have come and gone from this location due to poor driveway access. This would be an ideal joint project for these groups: 1. Metro: as it would allow buses to pull over at a busy intersection and bus riders a larger shelter 2. Kirkland Parks Department: as it&amp;apos;&amp;apos;s a park trail end linking a popular park to commercial Juanita Village 3. The City of Kirkland Traffic Engineering: this would ease the slow down at the intersection and make it safer for everyone 4. Cascade Bicycle Club: This a very popular biking intersection and a bike lane is needed here to link up to the existing bike lane running south to Market Street. It would keep bicycles off the sidewalk. Call or email me if you have questions about this idea or if you have ideas on how I can help make this project possible if it makes a future project wish list. Thank you.</t>
  </si>
  <si>
    <t>Kris</t>
  </si>
  <si>
    <t>kristine_sather@yahoo.com</t>
  </si>
  <si>
    <t>I am the Leg chair for JME and I spoke to Jeff DeGallier about leading forth pn the project of getting a crosswalk from the school going toward Kamiakin I also know Jeff spoke to someone but he is scattered so I am trying not to bother him at this time with school starting. I know someone is meeting with you Friday to discuss other things. I was wondering if we could meet or chat about the crosswalk or to help me find the correct person to talk to about this. Thx! Kris</t>
  </si>
  <si>
    <t>James H. Beckman</t>
  </si>
  <si>
    <t>jimbeckman@umpquabank.com</t>
  </si>
  <si>
    <t>108th Ave., NE &amp;amp; 48th intersection--- crosswalk.  Serious pedestrian hazard at crosswalk--need orange flags!!! Only 15 to 20% of traffic at best stopes for pedestrians including myself to catch Seattle bound Metro bus across street, and most importantly children, including my small chilkd crossing to catch school bus or get off.</t>
  </si>
  <si>
    <t>MICHAEL BALZER</t>
  </si>
  <si>
    <t>MABALZER@HOTMAIL.COM</t>
  </si>
  <si>
    <t>16TH AVE W.  I suggest placing speed humps on 16th Ave W, probably between 6th and 7th Streets, and again between 7th and 8th streets. 16th Avenue is a narrow street without sidewalks on both sides of the street for nearly its entire length (except in front of a couple new homes). It is narrow with landscape features to the edge of the road in many places, such that pedestrians must walk in the road. The traffic going along 16th ave is very fast for a street with so little protection for walkers/children who must be in the road. There from the junction between at 5th St right next to Market St there are no stop signs or &amp;quot;slow down&amp;quot; features all the way down to 10th street, where 16th ave meets the lake. It also slopes downhill to the lake. All of this results in may cars going 30mph or so, far to fast. Putting in sidewalks would be ideal but it would also be very costly and disruptive. I think that speed humps like those often seen in Kirkland would be made to order as a low cost way to help reduce the risk of accident. Note that 6th Street, which has a stop sign where it meets 16th, and it is typically wider with greater visibility compared to 16th Ave has multiple speed humps along its length. Using 6th street as a comparison it would seem that 16th ave would warrant similar treatment. What do you think? Thanks, Mike Balzer</t>
  </si>
  <si>
    <t>I suggest placing speed humps on 16th Ave W, probably between 6th and 7th Streets, and again between 7th and 8th streets. 16th Avenue is a narrow street without sidewalks on both sides of the street for nearly its entire length (except in front of a couple new homes). It is narrow with landscape features to the edge of the road in many places, such that pedestrians must walk in the road. The traffic going along 16th ave is very fast for a street with so little protection for walkers/children who must be in the road. There from the junction between at 5th St right next to Market St there are no stop signs or &amp;quot;slow down&amp;quot; features all the way down to 10th street, where 16th ave meets the lake. It also slopes downhill to the lake. All of this results in may cars going 30mph or so, far to fast. Putting in sidewalks would be ideal but it would also be very costly and disruptive. I think that speed humps like those often seen in Kirkland would be made to order as a low cost way to help reduce the risk of accident. Note that 6th Street, which has a stop sign where it meets 16th, and it is typically wider with greater visibility compared to 16th Ave has multiple speed humps along its length. Using 6th street as a comparison it would seem that 16th ave would warrant similar treatment. What do you think? Thanks, Mike Balzer</t>
  </si>
  <si>
    <t>CC Brown</t>
  </si>
  <si>
    <t>joshuacecilia@hotmail.com</t>
  </si>
  <si>
    <t>NE 132nd Street between 84th Avenue NE &amp;amp; 87th Avenue NE. I live up on Finn Hill in the Willow Glen neighborhood on 86th Place NE. I&amp;apos;&amp;apos;m curious to know if there are any plans to put in a sidewalk on NE 132nd Street between 84th Avenue NE &amp;amp; 87th Avenue NE anytime soon. Our neighborhood has growing concerns over the safety of 132nd and our kids walking to/from school at Sandburg and Finn Hill Junior High. Our house backs up directly to 132nd and a lot of cars pay little attention to the 25mph speed limit. I&amp;apos;&amp;apos;d be interested to speak with you or the appropriate contact regarding this matter. Thank you, C.C. Brown</t>
  </si>
  <si>
    <t>Matt Gurrad</t>
  </si>
  <si>
    <t>m.gurrad@gmail.com</t>
  </si>
  <si>
    <t xml:space="preserve">Juanita Elementary (NE 131st Way) continuing on to 90th Ave (Albertson Hill).  Currently the hill connecting NE 132nd Street up to 90th Ave NE (Albertsons Hill) has an haphazard paved shoulder connecting Finn Hill to Juanita. An important part of creating livable neighborhoods is creating safe routes for all modes of travel including bikes, peds and vehicles. The current use of the shoulder is dangerous and does not encourage the walkable and rideable aspects of livable neighborhoods. The route abuts a hillside that is sloughing into the shoulder and invasive vegetation which is further narrowing the route. Last but not least, the storm drainage catch basins are located directly within the narrow walking route. At a minimum, a cleanup of the debris collecting on the shoulder and improved management of the vegetation would be very welcome from a community perspective. </t>
  </si>
  <si>
    <t>Shannon M Schill</t>
  </si>
  <si>
    <t>sjlschill@frontier.com</t>
  </si>
  <si>
    <t>NE 128th St between 79th and 82nd Ave NE.  The neighborhood needs these sidewalks so our kids can walk safely to Sandburg Elementary School. Portions have no walkway at all. I know that you are considering a sidewalk project around Sandburg and Finn Hill Jr High. This street is very busy with car traffic and is a primary walking route to these 2 schools. I was referred by Chantel Koch, who heads the walking/ride/bus to school program at Sandburg. She is very supportive of this project. Either of us would be more than happy to provide any other information you may need. Thanks for considering this. Shannon Schill</t>
  </si>
  <si>
    <t>Naguib Youssef</t>
  </si>
  <si>
    <t xml:space="preserve">100th Ave NE and NE 110th St. The sidewalk linking these two streets is interrupted about 1/8th mile between the 90 degree turn that connects these two streets. Walking around this area is very dangerous as this is a blind corner with no where for pedestrians to walk. This is the only way to access the Juanita shopping and recreational area by foot/bike. For parents with small children, trying to push a stroller around this corner in the middle of the street could lead to a serious accident. We really need a sidewalk here! Thank you. </t>
  </si>
  <si>
    <t>Rick Butzberger</t>
  </si>
  <si>
    <t>cluser1968@gmail.com</t>
  </si>
  <si>
    <t>Rail trestle over NE 68th.  First of all, thank you so much for the nice new sidewalk along Central Way between 6th St and 7th Av. This makes for a much better connection from the Highlands and the northern section of the Cross Kirkland Corridor to Downtown. The Neighborhood Connections page of the Cross Kirkland Corridor site asked for suggestions for connections to the trail. Ramps and/or stairways on both sides of NE 68th would be a useful addition to enable easy connections to Houghton Village and the elementary school. The trestle could provide a safe alternative for pedestrians (including school children) crossing the often busy roadway. Thanks again for helping make Kirkland such a great place to live and work!</t>
  </si>
  <si>
    <t>Dustin</t>
  </si>
  <si>
    <t>dustin@sjarealestate.com</t>
  </si>
  <si>
    <t>115th PL NE.  We have a neglected road that is currently being dug up for new sewer lines. I am inquiring about the possibility of paving the street after the sewer line project is complete. I think that we are one if the few dirt roads left in Kirkland and the city is constantly bringing out new gravel but the pot holes still appear after a few weeks. PLEASE HELP US! Thank you in advance for reading my plea for help:)</t>
  </si>
  <si>
    <t>Brietta Easterlin</t>
  </si>
  <si>
    <t>briettae@gmail.com</t>
  </si>
  <si>
    <t>I would like to request that a drainage system and paved road be put in to 115th Pl. NE off of NE 60th St. Currently construction is beginning to put in sewer on this road, and the residents, including myself, would very much appreciate having a paved road with a drainage system and perhaps a sidewalk as well. Our road has been long neglected by the city, and our neighborhood would really appreciate these basic infrastructure additions. We are sharing in the cost of the sewer, however the road itself is part of the Kirkland City jurisdiction. Please let me know when we can get this project prioritized by the city and what I can do to help expedite the process.</t>
  </si>
  <si>
    <t>Hilary Ohall</t>
  </si>
  <si>
    <t>hilarias53@aol.com</t>
  </si>
  <si>
    <t>I would like to know if there are any plans to provide noise abatement along NE 116th St, near the Westchase Condominiums. There is so much noise from cars headed East in the morning and West in the evening. Cars are backed up in the evening from 100th to 104th and beyond along NE 116th st. Our residents here at Westchase are not able to enjoy our patios or keep our windows open due to noise and car fumes. Our properties are being devalued due to the noise. We have asked before that you consider building a fence to block the noise and we were told &amp;quot;maybe Later&amp;quot;. We have had enough of the noise,which is also causing prospective buyers to turn away. Please contact me to let me know what plans are being put in place and what we have to do to see that something is done here.</t>
  </si>
  <si>
    <t>Craig Campbell</t>
  </si>
  <si>
    <t>craig_campbell@wycliffe.org</t>
  </si>
  <si>
    <t>NE 145th ST between 104th Ave NE and 108th Ave NE.  I suspect that there has been an increase in traffic along 145th with the new development nearby and with the toll on 520 driving traffic around the north end of Lake Washington. Traffic is much heavier than it used to be. The stretch between 104th Ave and 108th Ave has a very limited road shoulder, but it is very narrow in places and very dark at night, particularly between 104th and 106th. Many pedestrians and bicycles use this stretch of 145th as the nearest bus stop is at the corner of 145th at Juanita-Woodinville Way NE. Many children from nearby neighborhoods use this route to walk to the 7-11 store on Juanita-Woodinville Way. NE 145th is the first East-West through road south of highway 522 in Bothell. Other E-W routes south of 145th are convoluted--and not intuitive. The next main E-W road to the south is NE 132nd, a mile away. I propose either widening the shoulder to provide a safe walking surface for pedestrians, or better yet connect the existing sidewalk at 104th with the existing sidewalk at 108th.</t>
  </si>
  <si>
    <t>115th Pl NE in Bridle Trails is a city maintained neighborhood road that is graveled. It hasn&amp;apos;&amp;apos;t been maintained and is in need of re-graveling. It is very slippery and muddy and is very hard to manage. It also has formed muddy potholes. Will you please follow up with a timeline? Thank you!</t>
  </si>
  <si>
    <t>Could we please the road to our house re-graveled. It is all mud and dirt now. It is a city road. 115th Pl. NE in Bridle Trails. Thank you!</t>
  </si>
  <si>
    <t>William Burke</t>
  </si>
  <si>
    <t>wburke007@aol.com</t>
  </si>
  <si>
    <t>91st Lane NE, just North of NE Juanita Drive in the new annexation area. Our property address is 11658-11660 91st Lane NE.  1) 91st Lane is a narrow dead end road with a substandard area for turn-around. During the early development on this road the County neglected to require improvements such as a hammerhead or circular turn around, and large trucks are impeded in reversing direction out of the street. We had to create a large rock anchored planter in the front of our building in order to keep vehicles from turning around in our front yard. 2) The drainage system and asphalt on 91st is substandard. The road is frequently &amp;quot;seeping&amp;quot; from up hill drainage. Water often comes out of the utility caps in the roadway. Seepage froze recently creating a hazardous condition. Some years it seems like it never stops. 3) Impacting this situation is the drainage system at the end of the road on 91st Place NE (just up hill from our property), which is also substandard. Run off directed to the infrequently maintained, minimal open ditch system occasionally overflows into our lot. (in the past during a &amp;quot;100 year storm&amp;quot; it brought about 6 inches of silt with it up to our foundation). The seepage in 91st lane appears to be due in part to the substandard system up hill on 91st Place. A project to improve the drainage systems, create a turn around, and upgrade the driving surface would provide a benefit to all residents and property owners on this City street.</t>
  </si>
  <si>
    <t>Sheri</t>
  </si>
  <si>
    <t>sheri@vseltd.com</t>
  </si>
  <si>
    <t>Theresa Bakken</t>
  </si>
  <si>
    <t>tbakken@speakeasy.net</t>
  </si>
  <si>
    <t>Initial request 10/11/11: I am interested in finding out if it has ever been proposed that the city add sidewalks and streetlights on NE 139th ST. This is a busy arterial that is used by many people getting on and off the hill. I walk to the bus stop during the week and am literally scared for my life during the dark winter months walking up and down the hill with traffic flying up and down. Please let me know how I would go about requesting sidewalks and streetlights on NE 139th St, who I may contact to handle it for me, or who is already handling the issue.</t>
  </si>
  <si>
    <t>Angela Beegle</t>
  </si>
  <si>
    <t xml:space="preserve">Remove Street Parking along 6th Street S between 9th Ave S and NE 68th Street and extend the two way turn lane from 9th to the traffic light just as exists on the opposite side of the traffic light at 108th Ave NE. Put in a crosswalk approximately at the south corner of the Western Pneumatic Tube Company&amp;apos;&amp;apos;s parking lot drive way that connects to the mid-point of the Eastside Therapeutic Resources property. Perhaps with crossing flags or flashers. I am not a traffic engineer but it seems to me that these changes or something similar might have certain positive effects: the residence and park users traveling to and from 9th Ave South might have an easier time getting in and out of the Everest neighborhood, the Google employees and other transit users will have a &amp;apos;&amp;apos;safer&amp;apos;&amp;apos; place to cross the street rather than where ever they feel like it in order to get to the bus stop, the through lane (and right turn lane) down 6th Street when going south to the traffic light will flow better because the left turn lane will be longer for those users to move over sooner. The changes may not have much of a negative impact on the businesses in the area because the street parking spots are not necessarily used by them since commuters and Google employees often use them now. The neighbors on 9th may not be impacted much by more people parking in the neighborhood due to the lack of street parking. Commuters are already parking along the most easily accessed part of 9th Ave now and may be discouraged by this enough to park on another street somewhere else on the route or use the new garage at South Kirkland Park and Ride or depending on where they are going use the Houghton Park and Ride lot. Google will have to monitor its parking management plan better in order to discourage its employees and clients from parking on 9th Ave. If other businesses don&amp;apos;&amp;apos;t have enough employee parking spaces they can find alternative off site solutions to manage their parking. I have already submitted these ideas to a traffic engineer with the city but decided to use an official form. But it is fricking annoying that I was timed out and had to start a new form. It took me so long because I had to look at Google maps to make sure I got the street names right and looked at the current situation. </t>
  </si>
  <si>
    <t xml:space="preserve">Annette Eberlein </t>
  </si>
  <si>
    <t>ameberle@mindspring.com</t>
  </si>
  <si>
    <t xml:space="preserve">I would like to know why the NE 112th Sidewalk Improvement project does not include the portions along NE 112th from 108th AVE NE East, that are currently just asphalt with open drainage ditches. More students walk to AG Bell along that route than from the east to Bell. The primary focus seems to be to link the Cross Kirkland Trail to the existing sidewalk on NE 112th&amp;apos;; not improving the walking situation for students at Bell.
In the interest of full disclosure my address is 11205 108th Ave NE, and a large portion of our property fronts NE 112th that already has a sidewalk. The neighborhood now needs the rest of the sidewalk completed from 108th AVE NE East to 120th. Our daughter attended Bell elementary many years ago but I am now interested in the needs of current Bell students in the neighborhood. It seems that if portions of the sidewalk are being improved the whole length of the sidewalk should be improved in the interest of the students at AG Bell which should outrank the needs of those who are interested in the Cross Kirkland Trail.
</t>
  </si>
  <si>
    <t>Caron LeMay</t>
  </si>
  <si>
    <t>caron@theLeMays.com</t>
  </si>
  <si>
    <t xml:space="preserve">The bike signal to cross 85th St at 128th Ave is not long enough in duration for families on bikes. Lengthening the bike signal by 10 seconds or adding a pedestrian signal activation button facing the street (where people on bikes can reach it) would be helpful.
Curb bulbs or a pedestrian island would make this a safer and easier crossing for pedestrians.
</t>
  </si>
  <si>
    <t xml:space="preserve">Pedestrian &amp;amp; bicycle overpass over I-405 is quite steep. </t>
  </si>
  <si>
    <t>there is no crosswalk anywhere on this curve for people walking or bicycling across the I-405 overpass.</t>
  </si>
  <si>
    <t>caron@kirklandgreenways.org</t>
  </si>
  <si>
    <t>Residents of Finn Hill at DennyFest repeatedly asked for: A connection from 80th Ave NE to 80th Pl NE through the Juanita Woodlands Park so that residents can travel safely to Carl Sandberg Elementary with their children.  (Juanita Drive was rated to be unsafe and uncomfortable. ie: not a safe option for travel with children)</t>
  </si>
  <si>
    <t>Anita.delgaizo-brown@nwhsea.org</t>
  </si>
  <si>
    <t>Need flashing beacon at this crosswalk
Also need help at 100th and 132nd crossing for kids</t>
  </si>
  <si>
    <t>Rob Tepper would like speed bumps installed along this street</t>
  </si>
  <si>
    <t>Would like to see a bench or two at the old train stop along the corridor - make this a landing area for people with historical marker showing it&amp;apos;&amp;apos;s history.</t>
  </si>
  <si>
    <t>Karen.Tennyson@gmail.com</t>
  </si>
  <si>
    <t>Would like to see a sidewalk on one side of 126th Avenue NE between 85th and 90th - there is more and more cut through traffic on this road these days.</t>
  </si>
  <si>
    <t>richard@zaff.us</t>
  </si>
  <si>
    <t>Would like to see an easement and walkway installed at this location.</t>
  </si>
  <si>
    <t>rosemary-Manuel@hotmail.com</t>
  </si>
  <si>
    <t>Need a pedestrian light on Juanita Drive and 90th Avenue across from the Juanita Park (opposite end of current lights &amp;amp; parking lot.  Lots of walkers/pedestrians come from 90th Ave.
12128 95th Place NE, Kirkland</t>
  </si>
  <si>
    <t>Roasemary-Manuel@hotmail.com</t>
  </si>
  <si>
    <t>Given the now one way traffic in Juanita Park parking lot it would be beneficial to open 2nd entrance toward 90th Avenue (opposite beach building).
12128 95th Place NE, Kirkland</t>
  </si>
  <si>
    <t>Kcutuli@comcast.net</t>
  </si>
  <si>
    <t>Add a bike lane and address bicycle safety along Holmes Point Drive</t>
  </si>
  <si>
    <t>Dave@musummerwind.com</t>
  </si>
  <si>
    <t>Please, no sidewalks or flags on Holmes Point Drive.</t>
  </si>
  <si>
    <t>j.keeney@comcast.net</t>
  </si>
  <si>
    <t>Crosswalk needed (from easement to Everest Park). Needs to be ADA compliant for people with strollers.</t>
  </si>
  <si>
    <t>Jennifer Mahan</t>
  </si>
  <si>
    <t>jen_mahan@hotmail.com</t>
  </si>
  <si>
    <t>rfrostad@microsoft.com</t>
  </si>
  <si>
    <t xml:space="preserve">Great to see the city is taking steps to improve traffic safety through these vastly improved crosswalks. However, I didn’t notice any improvements planned for Juanita High School in making the crossings along NE 132nd Street safer. As everyone knows, the 108th Ave NE / NE 132nd St and NE 132nd St / Juanita High entrances have very high traffic volumes and sadly, pedestrian accidents have happened there over the years. If there is a candidate for improving student pedestrian safety, surely this area should be high priority.
I would like to know what the city’s plans are for improving pedestrian safety at these two intersections. With all the activity of new house building in the area, along with the Totem Lake redevelopment, traffic will only increase. 
Could you let me know what these plans entail and when they are expected to be put in place.
</t>
  </si>
  <si>
    <t>leog@uw.edu</t>
  </si>
  <si>
    <t>There are stretches of 120th between NE 112th and NE 116th that also have no sidewalks, I hope that similar improvements are planned for those as well.</t>
  </si>
  <si>
    <t>wisteriouswoman@gmail.com</t>
  </si>
  <si>
    <t xml:space="preserve">Hi David Godfrey,
Thank you for your reply.  I wrote Craig Salzman and Marie Stake yesterday inquiring about the location of this incident and how I could request crosswalks be set up at this intersection.  
I&amp;apos;&amp;apos;d like to ask you about what I feel is a similarly important need: a crosswalk at the intersection of NE 145th St and 84th AVE NE. I&amp;apos;&amp;apos;ve been in contact with Iris, Heidi Hiatt and Kari Page about this request, apx. 1 year ago. Recently, on 8/6/2013, I received a City of Kirkland email about the 2013 Crosswalk Initiative.  I didn&amp;apos;&amp;apos;t see either of these streets in the list.  I&amp;apos;&amp;apos;d like to emphasize how important it would be to have crosswalks across busy 84th street.  How would you recommend that I go about encouraging the city to make this area safer, sooner?
In summary, I feel that this intersection is important to build a flagged or lighted crosswalk at, for these reasons: 
1. There are several schools located right along 84th Ave, with the neighborhood extending both east and west of that street.  
2. The sidewalk (actually, it&amp;apos;&amp;apos;s just a barrier currently) near 145th St, is on the west side.  So, there&amp;apos;&amp;apos;s no direct way for students to walk from the east of 145th to the elementary / junior high schools without crossing the road without a crosswalk.
3. This intersection is on the bus line, and includes a bus stops on both east and west sides of the street.
4. This intersection is a well traveled pedestrian route to get to the Inglemoor QFC shopping area.  This is the only walkable shopping area nearby, on the hill.
5. Close to this intersection, to the north, there is a large church, and a park, also on the west side.
Also, is the intersection of 84th and 145th shared responsibility between Kenmore and Kirkland?  I know that 145th St. is basically the city border. 
Thank you for your valuable time.  I appreciate your attention on this matter.  Before moving to the new &amp;apos;&amp;apos;Finn Hill&amp;apos;&amp;apos; area, apx. 4 years ago, I lived in Houghton, and walked to downtown regularly. In that neighborhood, I saw the positive impact of flagged crosswalks and I enjoyed having them there.  They really made the area a safe place to walk.  Cars are responsive to the flags.  The corner of 84th and 145th would be much more pedestrian-friendly with something like this. 
Sincerely,
Kevin
</t>
  </si>
  <si>
    <t>TypeId</t>
  </si>
  <si>
    <t>Type</t>
  </si>
  <si>
    <t>Walk</t>
  </si>
  <si>
    <t>Bike</t>
  </si>
  <si>
    <t>Ride Transit</t>
  </si>
  <si>
    <t>Drive</t>
  </si>
  <si>
    <t>Parks</t>
  </si>
  <si>
    <t>Maintenance</t>
  </si>
  <si>
    <t>Other</t>
  </si>
  <si>
    <t>ID</t>
  </si>
  <si>
    <t>Comments</t>
  </si>
  <si>
    <t>Date</t>
  </si>
  <si>
    <t>XCOORD</t>
  </si>
  <si>
    <t>YCOORD</t>
  </si>
  <si>
    <t>JJ Hale</t>
  </si>
  <si>
    <t>jhale2200@yahoo.com</t>
  </si>
  <si>
    <t xml:space="preserve">On Totem Lake blvd ne there are stores located on the west side of the street along the freeway. At this time there is no safe way for pedestrians to cross the street to these businesses. The only way for a pedestrian to reach these businesses is to cross a very busy 5 lane street. A crosswalk would help greatly with this problem. Thank you for considering this project. </t>
  </si>
  <si>
    <t>Travis Roach (Eastside Tennis Center)</t>
  </si>
  <si>
    <t>troach@tennisoutreach.org</t>
  </si>
  <si>
    <t>Need a crosswalk at this location</t>
  </si>
  <si>
    <t>KPage@kirklandwa.gov</t>
  </si>
  <si>
    <t>Would like a crosswalk at this location so children coming from the west (culdesacs and streets) can cross over wihtout having to go up to the intersection.  Kids cross here anyway.  It is dangerous.</t>
  </si>
  <si>
    <t>Due to limited visibility for drivers pulling onto Juanita Drive from both the east &amp;amp; west and Juanita Drive traffic speeds - usually faster than 35 mph (traffic only slows down if there&amp;apos;&amp;apos;s congestion) - this is a dangerous intersection. Please consider some type of traffic calming apparatus.
I&amp;apos;&amp;apos;d also like to see a center turn lane for much of the length of Juanita Drive - too many rearend collisions due to quick stopping and inattentive drivers.
Other requests: sidewalks for pedestrians and limited pullout parking so that vehicles don&amp;apos;&amp;apos;t park in the &amp;quot;bike&amp;quot; lane causing riders to pull into traffic to get around parked vehicles. Although, much of Juanita Drive is &amp;apos;&amp;apos;no parking&amp;apos;&amp;apos; cars are parked along the roadway all year long. Trucks w/ boat trailers are parked during summer and lots of overflow parking for private holiday parties in the winter.
I&amp;apos;&amp;apos;ll attend meetings when available. Thank you, I look forward to safety improvements in the near future!</t>
  </si>
  <si>
    <t>Karekaren@tinyisland.com</t>
  </si>
  <si>
    <t xml:space="preserve">Hi Kari,
Dave Asher sent a nice email asking for KAN input on Levy Priorities. I know there are many worthy projects, but I just wanted to put in my two cents for the 112th sidewalk project.
Thanks!
Karen
</t>
  </si>
  <si>
    <t>mmurray@kirklandwa.gov</t>
  </si>
  <si>
    <t xml:space="preserve">Just wanted to let you, in case you haven’t heard, that we had two more serious collisions last week in the 12800 block of Juanita drive.  Both incidents were caused by intoxicated drivers (both arrested for Vehicular Assault) drifting over the centerline and colliding head on with a vehicle coming the opposite direction.  Although extremely serious injuries were sustained in both collisions, thankfully nobody was killed this time.  I know that the major cause of these collisions, and all the ones we have had since annexation, is intoxication and/or speed, I was still hoping that Public Works could take a serious engineering look at this stretch of roadway.  And the stretch should actually be from the approx 12200 block to the 14000 block of Juanita drive.
We are doing what we can here in the PD with enforcement including regular speed enforcement and actively patrolling for impaired driver’s using Juanita drive.  I’m not sure what the answer is at this time, but I am hoping there is some additional “traffic calming” type ideas that might assist us in stopping these collisions.
</t>
  </si>
  <si>
    <t>glenbu@exchange.microsoft.com</t>
  </si>
  <si>
    <t>I have to ride along Kirkland Way which has no bicycle facilities east of 6th St and has narrow parking lanes with narrow bike lanes west of 6th St. which means bicyclists either have to ride in the middle of the traffic lane or risk being doored by the medium-to-high turnover parking along that stretch.</t>
  </si>
  <si>
    <t>Stella Batzel</t>
  </si>
  <si>
    <t>Sbatzel@gmail.com</t>
  </si>
  <si>
    <t>My daughters attend Discovery Community School on Finn Hill, so I often drive on Juanita Drive. My biggest suggestion for you would be to drive this road yourselves at various times during the day and on various days during the week. People often ignore speed limit signs and tailgate. Drivers often weave in and out of the bike lane. There are many turns where visibility related to bikes is low. Often, branches and items on the ground block part or all of bike lanes, as do trash cans. I would suggest the following. Cite homeowners who do not keep limbs, brush and trash receptacles out of bike lanes. After one warning, charge them for the city&amp;apos;&amp;apos;s cost to go in and clean up their area. Also, replace the white line separating the bike lane from the car lane with a physical bump. This would keep drivers from weaving in and out of the bike lane. Last, have targeted patrols in the area and ticket people who tailgate, speed, or engage in other illegal actions on this roadway. One of my daughter&amp;apos;&amp;apos;s classmate&amp;apos;&amp;apos;s uncles was killed on this roadway while riding a bike. I am very pleased to see that action is being taken related to this roadway.</t>
  </si>
  <si>
    <t>Add a left turn lane starting prior to NE 133rd PL and extend it to NE 132nd St to serve as a left turn lane to those two streets.  If allowed extend the lane south of NE 132 St to serve as a right turn entry lane to Juanita drive from NE 132 St.</t>
  </si>
  <si>
    <t>Site distance issue with crosswalk sign at the intersection of 86th Avenue NE and Juanita Drive</t>
  </si>
  <si>
    <t>Donna</t>
  </si>
  <si>
    <t>donna@newportschool.com</t>
  </si>
  <si>
    <t>Move the Metro bus stop to the south of NE 53rd Street on the east side of 108th Avenue NE - in order to accomodate students getting off the bus and walking to Emerson High School and Northstar.  This way they wouldn&amp;apos;&amp;apos;t have to cross NE 53rd Street to get to the school (this intersection is dangerous).</t>
  </si>
  <si>
    <t>Jackie_Joel_Smith@msn.com</t>
  </si>
  <si>
    <t xml:space="preserve">We had a near tragedy at the above mentioned crosswalk a few weeks ago that has renewed our neighborhood&amp;apos;&amp;apos;s interest in getting at least flags, if not those flashing lights, installed.
We had a little girl start to cross and a driver who wasn&amp;apos;&amp;apos;t paying attention. The little girls scooter came to rest on the car - thankfully the little girl fell backward, away from the car.  The driver who had screeched to a halt was badly shaken - as were the child&amp;apos;&amp;apos;s parents and the little girl. 
It could have been far worse. And we are hoping to avert that &amp;apos;&amp;apos;far worse scenario&amp;apos;&amp;apos; by requesting the city install something (or remove the crosswalk?).  On many occasions we adults have stood at the side of the road watching drivers whip past, sometimes with a fleeting glance toward us and other times totally unaware. 
We have noticed that other crosswalks along our street have some sort of alert systems --
Thanks much for getting this to the appropriate folks at City Hall.
my best,
Jackie
6306 108th Ave. NE
Kirkland, WA 98033
</t>
  </si>
  <si>
    <t>Jeffrey J. Early</t>
  </si>
  <si>
    <t>jeffrey@jeffreyearly.com</t>
  </si>
  <si>
    <t>Connect NE 132nd St between 72nd Ave and Juanita drive for pedestrians. This would substantially improve neighborhood access to the bus stop, middle school, and really the rest of Kirkland. Ideally, a crosswalk would also be installed across Juanita, perhaps as part of the Juanita safety improvements.
As it stands, crossing the river can be a real mess much of the year.</t>
  </si>
  <si>
    <t>As part of the Juanita corridor study I want to comment on what I think long-term goals for this corridor should be, and a possible solution direction.
1. The goal should be to make Juanita drive safe enough to allow an 8 year old to walk or bike to school (accompanied or otherwise). Anything short of this as a long term outcome would be a failure in my eyes. I think few people will disagree that Juanita is currently nowhere close to this goal. Furthermore, Juanita has the shallowest grade off of Finn Hill (AFAIK), and certainly would be the best pedestrian/bicyclist connection to the rest of Kirkland (and the only connection for some of us!). So, if we want to connect Kirkland, this must be fixed.
2. Given the tight space constraints, I think any ideal solution is going to require a shared use (pedestrian/bicycle) path. The obvious solution is to put a single path on the east/climbing side of Juanita, where bicyclists and pedestrian will therefore be traveling at similar speeds. Reducing the shoulder on the west side of Juanita would increase the amount of space for a shared use path on the east side, and have the added advantage of traffic calming.
Descending/southbound bicyclists would have to continue to share the road, but if traffic is sufficiently calmed, this will be even less of an issue than it is now.
I do think a shared use path would have to be at least somewhat protected to prevent drivers from wandering onto the shoulder, although certainly not in its entirety.  You&amp;apos;&amp;apos;d want pedestrians and cyclists to be able to enter/exist the path easily, and driveways would still need to cross. The path would need to be maintainable by a street sweeper (or similar), otherwise bicyclists will revert to using the middle of the road again as brush and debris accumulate. As an example of where this has failed completely, look at NE 131st way.</t>
  </si>
  <si>
    <t>Scampbell0919@gmail.com</t>
  </si>
  <si>
    <t xml:space="preserve">Need crosswalk and we need to relocate the no parking sign north of 4thon east side. </t>
  </si>
  <si>
    <t>For the Juanita Drive corridor study, I would suggest a first step to improve safety would be to mark the bicycle lanes on each side as such and post &amp;apos;&amp;apos;No Parking&amp;apos;&amp;apos; signs along the route -- and then enforce the no parking rule. Thanks, Greg Johnston, Finn Hill resident (gregorypjohnston@gmail.com)</t>
  </si>
  <si>
    <t>maimaki11@gmail.com</t>
  </si>
  <si>
    <t>The parking area on the south east side of the intersection of 6th st s and 5th ave s needs to be removed. Right now the cars are so close to the corner, no one can see when they are pulling out in a car.</t>
  </si>
  <si>
    <t>Nora Carlson</t>
  </si>
  <si>
    <t>ndcarlson56@earthlink.net</t>
  </si>
  <si>
    <t>Need flags at this location.  Willing to be the volunteer for the flag maintenance.</t>
  </si>
  <si>
    <t>neyoussef@gmail.com</t>
  </si>
  <si>
    <t xml:space="preserve">We desperately need a sidewalk on 100th Ave NE just south of NE 112th. The sidewalk ends at this point and doesn&amp;apos;&amp;apos;t continue until 101s.h AVE NE. The 90 degree turn to is a complete blind spot without anywhere to walk. We have almost been hit twice and without a sidewalk we are left with pushing our stroller in the street. </t>
  </si>
  <si>
    <t>Ingrid Salmon</t>
  </si>
  <si>
    <t>ingridsalmon@hotmail.com</t>
  </si>
  <si>
    <t>Install a safe walk route to school on NE 134th Street (west of 90th Ave NE) then south on 86th and then west on NE 132nd Street.</t>
  </si>
  <si>
    <t>Enforce 20 MPH sign on NE 135th Street - and look at trimming hedge so people can see the speed limit sign.</t>
  </si>
  <si>
    <t>seattleholts@comcast.net</t>
  </si>
  <si>
    <t xml:space="preserve">Speeding around this area.  
Could plant a police officer here to give out tickets.  </t>
  </si>
  <si>
    <t>Bertha Kalmus</t>
  </si>
  <si>
    <t>Bkalmus@msn.com</t>
  </si>
  <si>
    <t>Hard to get out onto Juanita Drive to make a left turn.  No one slows to let people out.
Perhaps put in a traffic light at 132nd to slow or put gaps in traffic.</t>
  </si>
  <si>
    <t>Mike Fine</t>
  </si>
  <si>
    <t>Mikeyatc@live.com</t>
  </si>
  <si>
    <t xml:space="preserve">Here and a number of places along Juanita drive, Install the digital signs that reads &amp;quot;Your Speed is ....&amp;quot;  With a reminder that speed limit is 35.  Much like the signs on main roads in Kirkland.  </t>
  </si>
  <si>
    <t>Karyn Taggart</t>
  </si>
  <si>
    <t>karyntaggart17@gmail.com</t>
  </si>
  <si>
    <t xml:space="preserve">I have been doing my student teaching at Kamiakin Middle School in the Transitions and Resource Room.  Recently our class of twelve Special Education students took a walking field trip from our school to Safeway to shop for supplies.  We have one student who is in a wheelchair who had to travel IN THE STREET because there are no wheelchair ramps from NE 132nd to NE 124th. This is a busy thoroughfare between I-405 and access to Redmond/Willows Road.
This is obviously unacceptable.  Further, this same class wrote a letter to the city last year about this same time asking about wheelchair ramps.
Are these legally required modifications on the list for 2013?  I do not see them on the overlay map on the website.
</t>
  </si>
  <si>
    <t>Bruce Forstall</t>
  </si>
  <si>
    <t>Bruce_Forstall@msn.com</t>
  </si>
  <si>
    <t>NE 122nd PL / NE 123rd St. from Juanita Drive NE eastward to the 5-way intersection of NE 124th St and 84th Ave. NE needs a much-improved, widened shoulder on the south side. Currently, there is a very small shoulder. I would like to see something much wider that would be appropriate, and safer, for bicycles to ride eastward, up the hill.</t>
  </si>
  <si>
    <t>Jackie Smith</t>
  </si>
  <si>
    <t>Either add a flashing beacon or remove the crosswalk.  The section of the road is unsafe. Many close call accidents.</t>
  </si>
  <si>
    <t>Lauren Fergot</t>
  </si>
  <si>
    <t>lauren.fergot@gmail.com</t>
  </si>
  <si>
    <t xml:space="preserve">During heavy traffic hours, a lot of vehicles traveling on 98th Ave will shortcut through the congested Juanita Drive corridor by turning southeast onto NE 120th Pl, then east onto NE 120th St, and then southeast onto 93rd Ave NE.  I would like to see multiple speed bumps on the stretch of road that is NE 120th st considering the number of vehicles that speed on that road.  There is no suitable sidewalk for some of the length (on the end near to Juanita Creek) and the bike path is often overgrown with bushes and trees forcing pedestrians to share the road with speeding vehicles. </t>
  </si>
  <si>
    <t>Andrea Bach</t>
  </si>
  <si>
    <t>amercedesbach@hotmail.com</t>
  </si>
  <si>
    <t>Sidewalk needed on 5th ave S above 4th. Then would connect to state street. There is already a sidewalk on 5th ave s below 4th st s. Busy section 8 housing unit, lots of cars, kids walking to school/playing in the street/parking, families going to the bus. Ideally there would be sidewalks on all of 5th ave s and 6th ave s from state up to 5th st s.</t>
  </si>
  <si>
    <t>Anrea Bach</t>
  </si>
  <si>
    <t>Sidewalk needed on 5th ave S above 4th st s. Then would connect to state street. There is already a sidewalk on 5th ave s below 4th st s. Busy section 8 housing unit, lots of cars, kids walking to school/playing in the street/parking, families going to the bus. Ideally there would be sidewalks on all of 5th ave s and 6th ave s from state up to 5th st s....</t>
  </si>
  <si>
    <t xml:space="preserve">Diana Strzelec </t>
  </si>
  <si>
    <t>distrz@hotmail.com</t>
  </si>
  <si>
    <t xml:space="preserve">To Whom This May Concern:
I am a parent of 3 children who go to Thoreau Elementary School.  The purpose of this email is to find out what the City of Kirkland&amp;apos;&amp;apos;s plan is to install crosswalks for the children&amp;apos;&amp;apos;s route to school.  Thoreau is classified as a &amp;quot;walking&amp;quot; school and does not provide buses for the children.  From our house to the school it is 1.04 miles.  
There are crosswalks on 84th Ave NE and crossing guards as well.  I am unsure as to why no crosswalks have ever been installed on 90th Ave NE.  I know other parents have voiced a concern over this issue in the past. 
There are several stop signs along 90th Ave. NE, but no painted crosswalks at any of these intersections.  I would especially like to see crosswalks between 145th St. and 137th St.   H.D. Thoreau Elementary and Finn Hill Jr. High students living east of 90th Ave. are expected to walk to and from both schools without the safety of crosswalks.  They, like all of us who live in this area, take a risk every day crossing wherever we deem safe.  
It would be very nice if the City of Kirkland and Thoreau Elementary could look into this for the future.  From a risk management perspective, it needs to be addressed. 
The City of Kirkland has done a wonderful job of crosswalk signage along major Kirkland streets, and I look forward to seeing some of these additions to Finn Hill.
Thank you for your time and consideration of this matter and I look forward to a response at your earliest convenience.
Sincerely,
Diana Strzelec
</t>
  </si>
  <si>
    <t>tracydo@microsoft.com</t>
  </si>
  <si>
    <t>I’m not even sure how to comment on design improvements (would need to attend upcoming meetings and become educated), but my concern is probably more about irresponsible drivers.  I often see police patrolling during commute hours, mostly in the mornings, but rarely in the evenings (7-11 p.m.), when I’ve seen weaving cars on the road on a handful of occasions over the past few years.  Just this week I had an evening encounter with an obviously impaired driver who ran a stop sign and pulled out in front of me onto Juanita Drive, cutting me off and causing me to slam on my brakes.  This driver continued to speed at least 10 MPH over the speed limit and swerve all over the road in front of me.  Thankfully, this driver stopped (surprisingly) at the light by Juanita Beach and I was able to get a license plate number, but this driver continued on, speeding through a red light at Juanita and 98th, where pedestrians were starting to cross (terrifying to witness).   If a police officer had seen this, that driver most definitely would have been stopped, and unfortunately I didn’t have my cell phone with me, so I had to drive back home to call 911.  We’ve seen too many fatalities on Juanita Drive because of irresponsible drivers and at least one fatality from drunk driving in the past year -- it perplexes me that we don’t have more police patrols along the entirety of Juanita Drive in the evenings, not just during commute hours or what most of us think of as the “DUI hours.”</t>
  </si>
  <si>
    <t>a_zcrew@yahoo.com</t>
  </si>
  <si>
    <t xml:space="preserve">Hi,
    I am a resident of Kirkland who lives in one of the neighborhoods off of Juanita Drive. One thing that I would like to see come out of this study is a safe way for pedestrians to utilize Juanita Drive. In our neighborhood (Hermosa Vista, which connects to Juanita Drive off of 80th Ave NE, 83rd Ave NE, and NE 110th PL) there are a large number of families with young children who often frequent Juanita Village, Juanita Beach, the Farmer&amp;apos;&amp;apos;s Market, etc. However, to reach each of these destinations we drive, because it is not safe to have kids walking on Juanita. There are far too many people who speed and cut inside the white lines going around blind corners. In addition, when there is heavy traffic and bikers on the road, there is simply no place for pedestrians to be, particularly those who are families with young kids who should be walking next to them. A single pedestrian may get along fine. But an adult with two young kids who should be holding hands on a busy street, has nowhere to go when a biker comes up. I have spoken with many of our neighbors and each of us would prefer to walk as much as possible for these local trips, specifically for beach and framer&amp;apos;&amp;apos;s market trips or even things like evening ice cream/yogurt runs in Juanita Village when parking and traffic can make it frustrating. However, we simply do not feel safe doing so. As a result we either make different plans, or end up driving to the Beach, Farmer&amp;apos;&amp;apos;s Market or Juanita Village and adding to the severe parking congestion that already exists there when the weather is nice.  
    I am very thankful to the city for finding a way that drivers, bikers and walkers can all share the road together. Thanks for listening and for everything you are doing to keep Kirkland a great place to live!
Rachel Foster
</t>
  </si>
  <si>
    <t>davidaf65@yahoo.com</t>
  </si>
  <si>
    <t xml:space="preserve">My main question however is concerning streets.
I am trying to find out when the street in front of my house is scheduled for re-sealing. The other streets in my neighborhood have been done over the last several years but the one in from of my house has not. I am now noticing a lot of cracking and also weed growth in the cracks in the street. The street is also getting rough and uneven.
Thanks for your attention to my question.
12711 NE 101st Pl
Kirkland 98033
</t>
  </si>
  <si>
    <t>Kari Scully</t>
  </si>
  <si>
    <t>Kariscully@yahoo.com</t>
  </si>
  <si>
    <t>Improve sidewalk and walking conditions for kids walking home from Thoreau and Finn Hill middle school. Right now the pathway has a deteriorating border on a busy street. The kids try to balance on it as long as possible. Would be much safer with a real side walk. Thank you!</t>
  </si>
  <si>
    <t>sparker5606@gmail.com</t>
  </si>
  <si>
    <t>Why do we put sewerman wholes in the middle of the road?  Why don&amp;apos;&amp;apos;t they put them along side the road or on a sidewalk or planter area.  Why don&amp;apos;&amp;apos;t we put the pipe to the side of the road?</t>
  </si>
  <si>
    <t>More sidewalks connecting to existing ones.  Example 124th Avenue NE between NE 85th Street and 100th Street the sidewalk runs out making it too dangerous to walk along with young kids.</t>
  </si>
  <si>
    <t>Vince (Downtown Jewlry Store owner)</t>
  </si>
  <si>
    <t>Fix pot holes along 6th Street and 3rd Street from Central Way to 18th Avenue</t>
  </si>
  <si>
    <t>Sandy Campbell</t>
  </si>
  <si>
    <t>scampbell0919@gmail.com</t>
  </si>
  <si>
    <t>Would flags at this crosswalk.</t>
  </si>
  <si>
    <t>Please install a flashing crosswalk here - if Potola Village goes in - this will be more of a critical location than 7th Street.</t>
  </si>
  <si>
    <t>Nona Carlson</t>
  </si>
  <si>
    <t>Ndcarlson56@earthlink.net</t>
  </si>
  <si>
    <t>Reintroduce &amp;quot;art wrap&amp;quot; around signal cabinets.  Ron Sher of Third Place Books does this.</t>
  </si>
  <si>
    <t>Marianna Hanefeld</t>
  </si>
  <si>
    <t>mhanefeld@gmail.com</t>
  </si>
  <si>
    <t>Can we rehang the Juanita Banners?  What are the rules restricting them, what is the zoning change needed, how do they possibly impact sight distance at 15-20 high</t>
  </si>
  <si>
    <t>Surface water collection piont - is way too low.  (on southeast corner of 108th Avenue NE and NE 59th Street</t>
  </si>
  <si>
    <t>Install end of school zone signs at Emerson High and 108th Avenue NE</t>
  </si>
  <si>
    <t>Extend sidewalk on NE 73rd Street (from 130th Ave NE to 132 Ave NE) so kids can walk to schools in the vicinity.</t>
  </si>
  <si>
    <t>suzanneyeung2004@hotmail.com</t>
  </si>
  <si>
    <t xml:space="preserve">I live on the Redmond side of 132nd Ave NE as do many many other residents who access Kirkland and Mark Twain Elementary. I was given your email by the Redmond cross walk evaluator since 132nd is considered part of Kirkland. Would it be possible to add more cross walks to 132nd Ave NE, especially right across or around the City Church?  We also have many school friends that live closer to the LW Tech College and they have a very hard time crossing the street to access parks let alone school.
There are many families and children that live on the east side of the street that go to school at Mark Twain Elementary and the only somewhat close cross walk is very far a way in an area hard to see by cars.  During rush hour times especially it&amp;apos;&amp;apos;s really scary to walk down the Redmond side of 132nd to the crosswalk that leads to the school street because the side walk doesn&amp;apos;&amp;apos;t extend to the cross walk so you have to walk in the bike lane to get to it. We usually just drive to be more safe but it would be really great to walk to and from school more often.  There are huge communities now on Walden Creek and Cherry Crest (I think its called on 93rd Wy).
My personal opinion is that we could most use a crosswalk between 92nd Ave NE and 93rd Way with a flashing stop light or caution button plus flags. Cars drive so fast through here we always feel like we&amp;apos;&amp;apos;re running across for our life, even at the crosswalk down the street.  There are also bus stops here that cannot be safely accessed without just running across the street. You really have no choice but to Jay-Walk.
The cross walks are also absent along most of this road.  Once you pass the City Church there is a paved path on the kirkland side but there is so much overgrowth of plants you can barely fit a stroller so often we end up int he bike lane again, not very safe with small children.
</t>
  </si>
  <si>
    <t xml:space="preserve">Install a raised curb along the north side of NE 122nd Pl from the existing curb to the east and extend it to the west until you reach Juanita Drive.  The County had installed the curb to the east and it needs to be extended.
I remember this one now and I did check into it. There is a segment of c-curb that provide some sort of refuge area for pedestrians  on the north side on NE 122nd Place,  east of 80th Ave NE. But, as the caller said,  west of it there is no sidewalk/C-curb and lighting is insufficient.
It is a busy two-lane  road with a 35 MPH speed limit, so it is a good idea to consider installing sidewalks/lighting should funding becomes available.
</t>
  </si>
  <si>
    <t>Donna Gaw</t>
  </si>
  <si>
    <t>donna.gaw@frontier.com</t>
  </si>
  <si>
    <t>Between the intersection of 133rd PL NE and Juanita Drive and the north property line of the church at 132nd Ave NE and Juanita Drive, there is a short section where there is no sidewalk on a dangerous curve.  Completing that short section of sidewalk would provide a safer place for the kids to walk to school in the neighborhood off of 133rd PL NE (not to mention the adults).</t>
  </si>
  <si>
    <t>Lisa McConnell</t>
  </si>
  <si>
    <t>kirby994@frontier.com</t>
  </si>
  <si>
    <t xml:space="preserve">
Is there a chance to get an RFB where the Corridor crosses at 110th Avenue (for safe walk route to Peter Kirk Elementary and Kirkland Junior High) or where it crosses at 7th Avenue/NE 87th Street?</t>
  </si>
  <si>
    <t>Is there a chance to get an RFB where the Corridor crosses (for safe walk route to Peter Kirk Elementary and Kirkland Junior High) where it crosses at 7th Avenue/NE 87th Street?</t>
  </si>
  <si>
    <t>kevin_ochsner@hotmail.com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</si>
</sst>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9"/>
      <name val="MS Sans Serif"/>
      <family val="0"/>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libri"/>
      <family val="2"/>
    </font>
    <font>
      <sz val="10"/>
      <color indexed="8"/>
      <name val="Calibri"/>
      <family val="2"/>
    </font>
    <font>
      <sz val="12"/>
      <name val="Calibri"/>
      <family val="2"/>
    </font>
    <font>
      <b/>
      <sz val="16"/>
      <color indexed="8"/>
      <name val="Calibri"/>
      <family val="2"/>
    </font>
    <font>
      <b/>
      <sz val="10"/>
      <color indexed="8"/>
      <name val="Calibri"/>
      <family val="2"/>
    </font>
    <font>
      <sz val="9"/>
      <name val="Calibri"/>
      <family val="2"/>
    </font>
    <font>
      <b/>
      <sz val="12"/>
      <color indexed="8"/>
      <name val="Calibri"/>
      <family val="2"/>
    </font>
    <font>
      <sz val="12"/>
      <color indexed="10"/>
      <name val="Calibri"/>
      <family val="2"/>
    </font>
    <font>
      <u val="single"/>
      <sz val="12"/>
      <color indexed="8"/>
      <name val="Calibri"/>
      <family val="2"/>
    </font>
    <font>
      <b/>
      <sz val="8"/>
      <color indexed="8"/>
      <name val="Calibri"/>
      <family val="2"/>
    </font>
    <font>
      <sz val="8"/>
      <name val="Tahoma"/>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6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2" fillId="9" borderId="1" applyNumberFormat="0" applyAlignment="0" applyProtection="0"/>
    <xf numFmtId="0" fontId="13"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0" borderId="0" applyNumberFormat="0" applyBorder="0" applyAlignment="0" applyProtection="0"/>
    <xf numFmtId="0" fontId="9" fillId="0" borderId="0">
      <alignment/>
      <protection/>
    </xf>
    <xf numFmtId="0" fontId="0" fillId="5" borderId="7" applyNumberFormat="0" applyFont="0" applyAlignment="0" applyProtection="0"/>
    <xf numFmtId="0" fontId="22" fillId="9"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9">
    <xf numFmtId="0" fontId="0" fillId="0" borderId="0" xfId="0" applyAlignment="1">
      <alignment/>
    </xf>
    <xf numFmtId="0" fontId="0" fillId="0" borderId="0" xfId="0" applyNumberFormat="1" applyAlignment="1" quotePrefix="1">
      <alignment/>
    </xf>
    <xf numFmtId="0" fontId="26" fillId="6" borderId="10" xfId="0" applyFont="1" applyFill="1" applyBorder="1" applyAlignment="1">
      <alignment horizontal="left" wrapText="1"/>
    </xf>
    <xf numFmtId="0" fontId="26" fillId="0" borderId="10" xfId="0" applyFont="1" applyFill="1" applyBorder="1" applyAlignment="1">
      <alignment horizontal="left" wrapText="1"/>
    </xf>
    <xf numFmtId="0" fontId="0" fillId="0" borderId="0" xfId="0" applyAlignment="1">
      <alignment horizontal="left" vertical="top"/>
    </xf>
    <xf numFmtId="0" fontId="24" fillId="0" borderId="0" xfId="0" applyFont="1" applyAlignment="1">
      <alignment/>
    </xf>
    <xf numFmtId="0" fontId="27"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8" fillId="0" borderId="10" xfId="0" applyFont="1" applyBorder="1" applyAlignment="1">
      <alignment horizontal="left" vertical="top" wrapText="1"/>
    </xf>
    <xf numFmtId="44" fontId="8" fillId="0" borderId="10" xfId="44" applyFont="1" applyBorder="1" applyAlignment="1">
      <alignment horizontal="left" vertical="top" wrapText="1"/>
    </xf>
    <xf numFmtId="4" fontId="8" fillId="0" borderId="10"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0" fontId="8" fillId="0" borderId="10" xfId="0" applyNumberFormat="1" applyFont="1" applyFill="1" applyBorder="1" applyAlignment="1" quotePrefix="1">
      <alignment horizontal="left" vertical="top" wrapText="1"/>
    </xf>
    <xf numFmtId="0" fontId="28" fillId="0" borderId="0" xfId="0" applyFont="1" applyAlignment="1">
      <alignment horizontal="left" vertical="top"/>
    </xf>
    <xf numFmtId="0" fontId="28" fillId="0" borderId="0" xfId="0" applyFont="1" applyBorder="1" applyAlignment="1">
      <alignment horizontal="left" vertical="top"/>
    </xf>
    <xf numFmtId="0" fontId="28" fillId="18" borderId="0" xfId="0" applyFont="1" applyFill="1" applyAlignment="1">
      <alignment horizontal="left" vertical="top"/>
    </xf>
    <xf numFmtId="0" fontId="29" fillId="2" borderId="10" xfId="57" applyFont="1" applyFill="1" applyBorder="1" applyAlignment="1">
      <alignment horizontal="left" vertical="top" wrapText="1"/>
      <protection/>
    </xf>
    <xf numFmtId="0" fontId="28" fillId="0" borderId="10" xfId="0" applyNumberFormat="1" applyFont="1" applyBorder="1" applyAlignment="1" quotePrefix="1">
      <alignment horizontal="left" vertical="top"/>
    </xf>
    <xf numFmtId="0" fontId="28" fillId="0" borderId="10" xfId="0" applyNumberFormat="1" applyFont="1" applyFill="1" applyBorder="1" applyAlignment="1" quotePrefix="1">
      <alignment horizontal="left" vertical="top"/>
    </xf>
    <xf numFmtId="0" fontId="0" fillId="0" borderId="10" xfId="0" applyBorder="1" applyAlignment="1">
      <alignment/>
    </xf>
    <xf numFmtId="0" fontId="0" fillId="0" borderId="0" xfId="0" applyBorder="1" applyAlignment="1">
      <alignment horizontal="left" vertical="top"/>
    </xf>
    <xf numFmtId="0" fontId="28" fillId="0" borderId="0" xfId="0" applyFont="1" applyFill="1" applyBorder="1" applyAlignment="1">
      <alignment horizontal="left" vertical="top"/>
    </xf>
    <xf numFmtId="0" fontId="28" fillId="18" borderId="0" xfId="0" applyFont="1" applyFill="1" applyBorder="1" applyAlignment="1">
      <alignment horizontal="left" vertical="top"/>
    </xf>
    <xf numFmtId="0" fontId="0" fillId="0" borderId="0" xfId="0" applyBorder="1" applyAlignment="1">
      <alignment/>
    </xf>
    <xf numFmtId="0" fontId="30" fillId="2" borderId="10" xfId="57" applyFont="1" applyFill="1" applyBorder="1" applyAlignment="1">
      <alignment horizontal="left" vertical="top" wrapText="1"/>
      <protection/>
    </xf>
    <xf numFmtId="0" fontId="30" fillId="2" borderId="11" xfId="57" applyFont="1" applyFill="1" applyBorder="1" applyAlignment="1">
      <alignment horizontal="left" vertical="top" wrapText="1"/>
      <protection/>
    </xf>
    <xf numFmtId="0" fontId="31" fillId="0" borderId="10" xfId="0" applyNumberFormat="1" applyFont="1" applyBorder="1" applyAlignment="1" quotePrefix="1">
      <alignment horizontal="left" vertical="top" wrapText="1"/>
    </xf>
    <xf numFmtId="0" fontId="7" fillId="0" borderId="10" xfId="0" applyFont="1" applyBorder="1" applyAlignment="1">
      <alignment wrapText="1"/>
    </xf>
    <xf numFmtId="0" fontId="6" fillId="0" borderId="0" xfId="0" applyFont="1" applyFill="1" applyBorder="1" applyAlignment="1">
      <alignment horizontal="left" vertical="top"/>
    </xf>
    <xf numFmtId="0" fontId="6"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32" fillId="0" borderId="0" xfId="0" applyFont="1" applyFill="1" applyBorder="1" applyAlignment="1">
      <alignment horizontal="left" vertical="top" wrapText="1"/>
    </xf>
    <xf numFmtId="0" fontId="0" fillId="0" borderId="0" xfId="0" applyFill="1" applyAlignment="1">
      <alignment/>
    </xf>
    <xf numFmtId="0" fontId="33" fillId="0" borderId="10" xfId="0" applyFont="1" applyFill="1" applyBorder="1" applyAlignment="1">
      <alignment horizontal="left" vertical="top" wrapText="1"/>
    </xf>
    <xf numFmtId="0" fontId="31" fillId="0" borderId="10" xfId="0" applyNumberFormat="1" applyFont="1" applyFill="1" applyBorder="1" applyAlignment="1" quotePrefix="1">
      <alignment horizontal="left" vertical="top" wrapText="1"/>
    </xf>
    <xf numFmtId="0" fontId="28" fillId="0" borderId="0" xfId="0" applyFont="1" applyFill="1" applyAlignment="1">
      <alignment horizontal="left" vertical="top"/>
    </xf>
    <xf numFmtId="0" fontId="28" fillId="0" borderId="0" xfId="0" applyFont="1" applyFill="1" applyBorder="1" applyAlignment="1">
      <alignment horizontal="left" vertical="top" wrapText="1"/>
    </xf>
    <xf numFmtId="0" fontId="28" fillId="0" borderId="10" xfId="0" applyNumberFormat="1" applyFont="1" applyBorder="1" applyAlignment="1" quotePrefix="1">
      <alignment horizontal="left" vertical="top" wrapText="1"/>
    </xf>
    <xf numFmtId="14" fontId="28" fillId="0" borderId="10" xfId="0" applyNumberFormat="1" applyFont="1" applyBorder="1" applyAlignment="1">
      <alignment horizontal="left" vertical="top" wrapText="1"/>
    </xf>
    <xf numFmtId="1" fontId="28" fillId="0" borderId="10" xfId="0" applyNumberFormat="1" applyFont="1" applyBorder="1" applyAlignment="1">
      <alignment horizontal="left" vertical="top" wrapText="1"/>
    </xf>
    <xf numFmtId="0" fontId="8" fillId="0" borderId="10" xfId="57" applyFont="1" applyFill="1" applyBorder="1" applyAlignment="1">
      <alignment horizontal="left" vertical="top" wrapText="1"/>
      <protection/>
    </xf>
    <xf numFmtId="0" fontId="6" fillId="0" borderId="0" xfId="0" applyFont="1" applyFill="1" applyBorder="1" applyAlignment="1">
      <alignment wrapText="1"/>
    </xf>
    <xf numFmtId="0" fontId="6" fillId="0" borderId="0" xfId="0" applyFont="1" applyFill="1" applyBorder="1" applyAlignment="1">
      <alignment horizontal="left" vertical="top" wrapText="1"/>
    </xf>
    <xf numFmtId="0" fontId="28" fillId="0" borderId="10" xfId="0" applyFont="1" applyBorder="1" applyAlignment="1">
      <alignment horizontal="left" vertical="top" wrapText="1"/>
    </xf>
    <xf numFmtId="0" fontId="28" fillId="0" borderId="10" xfId="0" applyFont="1" applyFill="1" applyBorder="1" applyAlignment="1">
      <alignment horizontal="left" vertical="top" wrapText="1"/>
    </xf>
    <xf numFmtId="0" fontId="28" fillId="0" borderId="10" xfId="0" applyNumberFormat="1" applyFont="1" applyFill="1" applyBorder="1" applyAlignment="1" quotePrefix="1">
      <alignment horizontal="left" vertical="top" wrapText="1"/>
    </xf>
    <xf numFmtId="14" fontId="28" fillId="0" borderId="10" xfId="0" applyNumberFormat="1" applyFont="1" applyFill="1" applyBorder="1" applyAlignment="1">
      <alignment horizontal="left" vertical="top" wrapText="1"/>
    </xf>
    <xf numFmtId="1" fontId="28" fillId="0" borderId="10" xfId="0" applyNumberFormat="1" applyFont="1" applyFill="1" applyBorder="1" applyAlignment="1">
      <alignment horizontal="left" vertical="top" wrapText="1"/>
    </xf>
    <xf numFmtId="0" fontId="0" fillId="0" borderId="0" xfId="0" applyAlignment="1">
      <alignment wrapText="1"/>
    </xf>
    <xf numFmtId="0" fontId="0" fillId="0" borderId="0" xfId="0" applyFill="1" applyAlignment="1">
      <alignment wrapText="1"/>
    </xf>
    <xf numFmtId="0" fontId="0" fillId="0" borderId="10" xfId="0" applyBorder="1" applyAlignment="1">
      <alignment wrapText="1"/>
    </xf>
    <xf numFmtId="0" fontId="0" fillId="0" borderId="10" xfId="0" applyFill="1" applyBorder="1" applyAlignment="1">
      <alignment wrapText="1"/>
    </xf>
    <xf numFmtId="0" fontId="0" fillId="0" borderId="10" xfId="0" applyFont="1" applyBorder="1" applyAlignment="1">
      <alignment vertical="top" wrapText="1"/>
    </xf>
    <xf numFmtId="0" fontId="0" fillId="0" borderId="0" xfId="0" applyFill="1" applyBorder="1" applyAlignment="1">
      <alignment wrapText="1"/>
    </xf>
    <xf numFmtId="0" fontId="27" fillId="0" borderId="10" xfId="0" applyFont="1" applyBorder="1" applyAlignment="1">
      <alignment vertical="top" wrapText="1"/>
    </xf>
    <xf numFmtId="0" fontId="34" fillId="0" borderId="0" xfId="0" applyFont="1" applyAlignment="1">
      <alignment/>
    </xf>
    <xf numFmtId="0" fontId="29" fillId="3" borderId="10" xfId="57" applyFont="1" applyFill="1" applyBorder="1" applyAlignment="1">
      <alignment horizontal="left" vertical="top" wrapText="1"/>
      <protection/>
    </xf>
    <xf numFmtId="0" fontId="8" fillId="3" borderId="10" xfId="57" applyFont="1" applyFill="1" applyBorder="1" applyAlignment="1">
      <alignment horizontal="left" vertical="top" wrapText="1"/>
      <protection/>
    </xf>
    <xf numFmtId="0" fontId="8" fillId="3" borderId="10" xfId="0" applyFont="1" applyFill="1" applyBorder="1" applyAlignment="1">
      <alignment horizontal="left" vertical="top" wrapText="1"/>
    </xf>
    <xf numFmtId="0" fontId="28" fillId="3" borderId="10" xfId="0" applyFont="1" applyFill="1" applyBorder="1" applyAlignment="1">
      <alignment horizontal="left" vertical="top" wrapText="1"/>
    </xf>
    <xf numFmtId="0" fontId="0" fillId="3" borderId="0" xfId="0" applyFill="1" applyAlignment="1">
      <alignment wrapText="1"/>
    </xf>
    <xf numFmtId="0" fontId="0" fillId="3" borderId="10" xfId="0" applyFill="1" applyBorder="1" applyAlignment="1">
      <alignment wrapText="1"/>
    </xf>
    <xf numFmtId="0" fontId="26" fillId="3" borderId="10" xfId="0" applyFont="1" applyFill="1" applyBorder="1" applyAlignment="1">
      <alignment horizontal="left" wrapText="1"/>
    </xf>
    <xf numFmtId="0" fontId="29" fillId="13" borderId="10" xfId="57" applyFont="1" applyFill="1" applyBorder="1" applyAlignment="1">
      <alignment horizontal="left" vertical="top" wrapText="1"/>
      <protection/>
    </xf>
    <xf numFmtId="0" fontId="8" fillId="13" borderId="10" xfId="57" applyFont="1" applyFill="1" applyBorder="1" applyAlignment="1">
      <alignment horizontal="left" vertical="top" wrapText="1"/>
      <protection/>
    </xf>
    <xf numFmtId="0" fontId="28" fillId="13" borderId="10" xfId="0" applyFont="1" applyFill="1" applyBorder="1" applyAlignment="1">
      <alignment horizontal="left" vertical="top" wrapText="1"/>
    </xf>
    <xf numFmtId="0" fontId="8" fillId="13" borderId="10" xfId="0" applyFont="1" applyFill="1" applyBorder="1" applyAlignment="1">
      <alignment horizontal="left" vertical="top" wrapText="1"/>
    </xf>
    <xf numFmtId="0" fontId="0" fillId="13" borderId="0" xfId="0" applyFill="1" applyAlignment="1">
      <alignment wrapText="1"/>
    </xf>
    <xf numFmtId="0" fontId="0" fillId="13" borderId="10" xfId="0" applyFill="1" applyBorder="1" applyAlignment="1">
      <alignment wrapText="1"/>
    </xf>
    <xf numFmtId="0" fontId="26" fillId="13" borderId="10" xfId="0" applyFont="1" applyFill="1" applyBorder="1" applyAlignment="1">
      <alignment horizontal="left" wrapText="1"/>
    </xf>
    <xf numFmtId="0" fontId="29" fillId="15" borderId="10" xfId="57" applyFont="1" applyFill="1" applyBorder="1" applyAlignment="1">
      <alignment horizontal="left" vertical="top" wrapText="1"/>
      <protection/>
    </xf>
    <xf numFmtId="0" fontId="8" fillId="15" borderId="10" xfId="57" applyFont="1" applyFill="1" applyBorder="1" applyAlignment="1">
      <alignment horizontal="left" vertical="top" wrapText="1"/>
      <protection/>
    </xf>
    <xf numFmtId="0" fontId="28" fillId="15" borderId="10" xfId="0" applyFont="1" applyFill="1" applyBorder="1" applyAlignment="1">
      <alignment horizontal="left" vertical="top" wrapText="1"/>
    </xf>
    <xf numFmtId="0" fontId="8" fillId="15" borderId="10" xfId="0" applyFont="1" applyFill="1" applyBorder="1" applyAlignment="1">
      <alignment horizontal="left" vertical="top" wrapText="1"/>
    </xf>
    <xf numFmtId="0" fontId="0" fillId="15" borderId="0" xfId="0" applyFill="1" applyAlignment="1">
      <alignment wrapText="1"/>
    </xf>
    <xf numFmtId="0" fontId="0" fillId="15" borderId="10" xfId="0" applyFill="1" applyBorder="1" applyAlignment="1">
      <alignment wrapText="1"/>
    </xf>
    <xf numFmtId="0" fontId="26" fillId="15" borderId="10" xfId="0" applyFont="1" applyFill="1" applyBorder="1" applyAlignment="1">
      <alignment horizontal="left" wrapText="1"/>
    </xf>
    <xf numFmtId="0" fontId="29" fillId="7" borderId="10" xfId="57" applyFont="1" applyFill="1" applyBorder="1" applyAlignment="1">
      <alignment horizontal="left" vertical="top" wrapText="1"/>
      <protection/>
    </xf>
    <xf numFmtId="0" fontId="8" fillId="7" borderId="10" xfId="57" applyFont="1" applyFill="1" applyBorder="1" applyAlignment="1">
      <alignment horizontal="left" vertical="top" wrapText="1"/>
      <protection/>
    </xf>
    <xf numFmtId="0" fontId="28" fillId="7" borderId="10" xfId="0" applyFont="1" applyFill="1" applyBorder="1" applyAlignment="1">
      <alignment horizontal="left" vertical="top" wrapText="1"/>
    </xf>
    <xf numFmtId="0" fontId="8" fillId="7" borderId="10" xfId="0" applyFont="1" applyFill="1" applyBorder="1" applyAlignment="1">
      <alignment horizontal="left" vertical="top" wrapText="1"/>
    </xf>
    <xf numFmtId="0" fontId="0" fillId="7" borderId="0" xfId="0" applyFill="1" applyAlignment="1">
      <alignment wrapText="1"/>
    </xf>
    <xf numFmtId="0" fontId="0" fillId="7" borderId="10" xfId="0" applyFill="1" applyBorder="1" applyAlignment="1">
      <alignment wrapText="1"/>
    </xf>
    <xf numFmtId="0" fontId="26" fillId="7" borderId="10" xfId="0" applyFont="1" applyFill="1" applyBorder="1" applyAlignment="1">
      <alignment horizontal="left" wrapText="1"/>
    </xf>
    <xf numFmtId="0" fontId="29" fillId="9" borderId="10" xfId="57" applyFont="1" applyFill="1" applyBorder="1" applyAlignment="1">
      <alignment horizontal="left" vertical="top" wrapText="1"/>
      <protection/>
    </xf>
    <xf numFmtId="0" fontId="26" fillId="9" borderId="10" xfId="0" applyFont="1" applyFill="1" applyBorder="1" applyAlignment="1">
      <alignment horizontal="left" vertical="top" wrapText="1"/>
    </xf>
    <xf numFmtId="0" fontId="8" fillId="9" borderId="10" xfId="57" applyFont="1" applyFill="1" applyBorder="1" applyAlignment="1">
      <alignment horizontal="left" vertical="top" wrapText="1"/>
      <protection/>
    </xf>
    <xf numFmtId="0" fontId="35" fillId="9" borderId="10" xfId="0" applyFont="1" applyFill="1" applyBorder="1" applyAlignment="1">
      <alignment horizontal="left" vertical="top" wrapText="1"/>
    </xf>
    <xf numFmtId="0" fontId="8" fillId="9" borderId="10" xfId="0" applyFont="1" applyFill="1" applyBorder="1" applyAlignment="1">
      <alignment horizontal="left" vertical="top" wrapText="1"/>
    </xf>
    <xf numFmtId="0" fontId="33" fillId="9" borderId="10" xfId="0" applyFont="1" applyFill="1" applyBorder="1" applyAlignment="1">
      <alignment horizontal="left" vertical="top" wrapText="1"/>
    </xf>
    <xf numFmtId="0" fontId="28" fillId="9" borderId="10" xfId="0" applyFont="1" applyFill="1" applyBorder="1" applyAlignment="1">
      <alignment horizontal="left" vertical="top" wrapText="1"/>
    </xf>
    <xf numFmtId="0" fontId="0" fillId="9" borderId="0" xfId="0" applyFill="1" applyAlignment="1">
      <alignment wrapText="1"/>
    </xf>
    <xf numFmtId="0" fontId="0" fillId="9" borderId="10" xfId="0" applyFill="1" applyBorder="1" applyAlignment="1">
      <alignment wrapText="1"/>
    </xf>
    <xf numFmtId="0" fontId="26" fillId="9" borderId="10" xfId="0" applyFont="1" applyFill="1" applyBorder="1" applyAlignment="1">
      <alignment horizontal="left" wrapText="1"/>
    </xf>
    <xf numFmtId="0" fontId="29" fillId="19" borderId="12" xfId="57" applyFont="1" applyFill="1" applyBorder="1" applyAlignment="1">
      <alignment horizontal="center" vertical="top" wrapText="1"/>
      <protection/>
    </xf>
    <xf numFmtId="0" fontId="29" fillId="19" borderId="0" xfId="57" applyFont="1" applyFill="1" applyBorder="1" applyAlignment="1">
      <alignment horizontal="center" vertical="top" wrapText="1"/>
      <protection/>
    </xf>
    <xf numFmtId="0" fontId="29" fillId="19" borderId="13" xfId="57" applyFont="1" applyFill="1" applyBorder="1" applyAlignment="1">
      <alignment horizontal="center" vertical="top" wrapText="1"/>
      <protection/>
    </xf>
    <xf numFmtId="0" fontId="29" fillId="19" borderId="10" xfId="57" applyFont="1" applyFill="1" applyBorder="1" applyAlignment="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R1302"/>
  <sheetViews>
    <sheetView tabSelected="1" zoomScale="40" zoomScaleNormal="40" zoomScalePageLayoutView="0" workbookViewId="0" topLeftCell="A1">
      <pane ySplit="1" topLeftCell="BM16" activePane="bottomLeft" state="frozen"/>
      <selection pane="topLeft" activeCell="A1" sqref="A1"/>
      <selection pane="bottomLeft" activeCell="A16" sqref="A16:D175"/>
    </sheetView>
  </sheetViews>
  <sheetFormatPr defaultColWidth="9.140625" defaultRowHeight="12.75"/>
  <cols>
    <col min="1" max="1" width="5.7109375" style="19" customWidth="1"/>
    <col min="2" max="2" width="14.28125" style="51" customWidth="1"/>
    <col min="3" max="3" width="13.57421875" style="51" customWidth="1"/>
    <col min="4" max="4" width="88.00390625" style="27" customWidth="1"/>
    <col min="5" max="6" width="15.8515625" style="51" customWidth="1"/>
    <col min="7" max="7" width="13.140625" style="51" customWidth="1"/>
    <col min="8" max="8" width="15.8515625" style="51" customWidth="1"/>
    <col min="9" max="9" width="17.28125" style="51" customWidth="1"/>
    <col min="10" max="10" width="29.8515625" style="3" customWidth="1"/>
    <col min="11" max="11" width="21.8515625" style="98" customWidth="1"/>
    <col min="12" max="13" width="29.140625" style="94" customWidth="1"/>
    <col min="14" max="14" width="29.421875" style="94" customWidth="1"/>
    <col min="15" max="15" width="28.7109375" style="94" customWidth="1"/>
    <col min="16" max="16" width="29.8515625" style="94" customWidth="1"/>
    <col min="17" max="17" width="30.140625" style="94" customWidth="1"/>
    <col min="18" max="18" width="27.28125" style="63" customWidth="1"/>
    <col min="19" max="19" width="23.00390625" style="63" customWidth="1"/>
    <col min="20" max="20" width="26.57421875" style="63" customWidth="1"/>
    <col min="21" max="21" width="27.00390625" style="63" customWidth="1"/>
    <col min="22" max="22" width="26.28125" style="63" customWidth="1"/>
    <col min="23" max="23" width="20.8515625" style="63" customWidth="1"/>
    <col min="24" max="24" width="24.421875" style="63" customWidth="1"/>
    <col min="25" max="25" width="29.140625" style="70" customWidth="1"/>
    <col min="26" max="26" width="20.8515625" style="70" customWidth="1"/>
    <col min="27" max="27" width="20.8515625" style="2" customWidth="1"/>
    <col min="28" max="32" width="20.8515625" style="77" customWidth="1"/>
    <col min="33" max="36" width="20.8515625" style="84" customWidth="1"/>
    <col min="37" max="37" width="27.28125" style="6" customWidth="1"/>
    <col min="38" max="38" width="27.140625" style="55" customWidth="1"/>
    <col min="39" max="39" width="20.57421875" style="53" customWidth="1"/>
    <col min="40" max="40" width="15.28125" style="53" customWidth="1"/>
    <col min="41" max="41" width="15.140625" style="53" customWidth="1"/>
    <col min="42" max="42" width="88.140625" style="53" customWidth="1"/>
    <col min="43" max="44" width="9.140625" style="42" customWidth="1"/>
    <col min="45" max="53" width="9.140625" style="29" customWidth="1"/>
    <col min="54" max="56" width="9.140625" style="30" customWidth="1"/>
    <col min="57" max="96" width="9.140625" style="23" customWidth="1"/>
  </cols>
  <sheetData>
    <row r="1" spans="1:96" s="13" customFormat="1" ht="63">
      <c r="A1" s="16" t="s">
        <v>1462</v>
      </c>
      <c r="B1" s="16" t="s">
        <v>24</v>
      </c>
      <c r="C1" s="16" t="s">
        <v>25</v>
      </c>
      <c r="D1" s="16" t="s">
        <v>1463</v>
      </c>
      <c r="E1" s="16" t="s">
        <v>1464</v>
      </c>
      <c r="F1" s="16" t="s">
        <v>1465</v>
      </c>
      <c r="G1" s="16" t="s">
        <v>1466</v>
      </c>
      <c r="H1" s="16" t="s">
        <v>117</v>
      </c>
      <c r="I1" s="16" t="s">
        <v>119</v>
      </c>
      <c r="J1" s="16" t="s">
        <v>118</v>
      </c>
      <c r="K1" s="95" t="s">
        <v>31</v>
      </c>
      <c r="L1" s="85" t="s">
        <v>30</v>
      </c>
      <c r="M1" s="85" t="s">
        <v>26</v>
      </c>
      <c r="N1" s="85" t="s">
        <v>27</v>
      </c>
      <c r="O1" s="85" t="s">
        <v>28</v>
      </c>
      <c r="P1" s="85" t="s">
        <v>27</v>
      </c>
      <c r="Q1" s="85" t="s">
        <v>29</v>
      </c>
      <c r="R1" s="57" t="s">
        <v>790</v>
      </c>
      <c r="S1" s="57" t="s">
        <v>135</v>
      </c>
      <c r="T1" s="57" t="s">
        <v>157</v>
      </c>
      <c r="U1" s="57" t="s">
        <v>148</v>
      </c>
      <c r="V1" s="57" t="s">
        <v>202</v>
      </c>
      <c r="W1" s="57" t="s">
        <v>184</v>
      </c>
      <c r="X1" s="57" t="s">
        <v>161</v>
      </c>
      <c r="Y1" s="64" t="s">
        <v>11</v>
      </c>
      <c r="Z1" s="64" t="s">
        <v>12</v>
      </c>
      <c r="AA1" s="16" t="s">
        <v>13</v>
      </c>
      <c r="AB1" s="71" t="s">
        <v>14</v>
      </c>
      <c r="AC1" s="71" t="s">
        <v>15</v>
      </c>
      <c r="AD1" s="71" t="s">
        <v>16</v>
      </c>
      <c r="AE1" s="71" t="s">
        <v>18</v>
      </c>
      <c r="AF1" s="71" t="s">
        <v>17</v>
      </c>
      <c r="AG1" s="78" t="s">
        <v>19</v>
      </c>
      <c r="AH1" s="78" t="s">
        <v>20</v>
      </c>
      <c r="AI1" s="78" t="s">
        <v>22</v>
      </c>
      <c r="AJ1" s="78" t="s">
        <v>21</v>
      </c>
      <c r="AK1" s="16" t="s">
        <v>23</v>
      </c>
      <c r="AL1" s="16" t="s">
        <v>120</v>
      </c>
      <c r="AM1" s="16" t="s">
        <v>352</v>
      </c>
      <c r="AN1" s="16" t="s">
        <v>121</v>
      </c>
      <c r="AO1" s="16" t="s">
        <v>122</v>
      </c>
      <c r="AP1" s="16" t="s">
        <v>32</v>
      </c>
      <c r="AQ1" s="37"/>
      <c r="AR1" s="37"/>
      <c r="AS1" s="21"/>
      <c r="AT1" s="21"/>
      <c r="AU1" s="21"/>
      <c r="AV1" s="21"/>
      <c r="AW1" s="21"/>
      <c r="AX1" s="21"/>
      <c r="AY1" s="21"/>
      <c r="AZ1" s="21"/>
      <c r="BA1" s="21"/>
      <c r="BB1" s="21"/>
      <c r="BC1" s="21"/>
      <c r="BD1" s="21"/>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row>
    <row r="2" spans="1:42" ht="78.75">
      <c r="A2" s="17">
        <v>76</v>
      </c>
      <c r="B2" s="38" t="s">
        <v>1467</v>
      </c>
      <c r="C2" s="38" t="s">
        <v>1468</v>
      </c>
      <c r="D2" s="26" t="s">
        <v>1469</v>
      </c>
      <c r="E2" s="39">
        <v>41402.75182858796</v>
      </c>
      <c r="F2" s="38">
        <v>-13601354.104131619</v>
      </c>
      <c r="G2" s="38">
        <v>6059191.259230227</v>
      </c>
      <c r="H2" s="38" t="s">
        <v>1455</v>
      </c>
      <c r="I2" s="40" t="s">
        <v>123</v>
      </c>
      <c r="J2" s="7" t="s">
        <v>796</v>
      </c>
      <c r="K2" s="96"/>
      <c r="L2" s="86"/>
      <c r="M2" s="86"/>
      <c r="N2" s="86"/>
      <c r="O2" s="86"/>
      <c r="P2" s="86"/>
      <c r="Q2" s="87"/>
      <c r="R2" s="58">
        <v>1</v>
      </c>
      <c r="S2" s="58"/>
      <c r="T2" s="58"/>
      <c r="U2" s="58"/>
      <c r="V2" s="58"/>
      <c r="W2" s="58"/>
      <c r="X2" s="58"/>
      <c r="Y2" s="65"/>
      <c r="Z2" s="65"/>
      <c r="AA2" s="41"/>
      <c r="AB2" s="72"/>
      <c r="AC2" s="72"/>
      <c r="AD2" s="72"/>
      <c r="AE2" s="72"/>
      <c r="AF2" s="72"/>
      <c r="AG2" s="79"/>
      <c r="AH2" s="79"/>
      <c r="AI2" s="79"/>
      <c r="AJ2" s="79"/>
      <c r="AK2" s="7"/>
      <c r="AL2" s="8"/>
      <c r="AM2" s="8" t="s">
        <v>356</v>
      </c>
      <c r="AN2" s="8" t="s">
        <v>125</v>
      </c>
      <c r="AO2" s="8" t="s">
        <v>125</v>
      </c>
      <c r="AP2" s="8" t="s">
        <v>126</v>
      </c>
    </row>
    <row r="3" spans="1:47" ht="78.75">
      <c r="A3" s="17">
        <v>78</v>
      </c>
      <c r="B3" s="38" t="s">
        <v>1470</v>
      </c>
      <c r="C3" s="38" t="s">
        <v>1471</v>
      </c>
      <c r="D3" s="26" t="s">
        <v>1472</v>
      </c>
      <c r="E3" s="39">
        <v>41408.39237144676</v>
      </c>
      <c r="F3" s="38">
        <v>-13601518.921473816</v>
      </c>
      <c r="G3" s="38">
        <v>6057154.929023578</v>
      </c>
      <c r="H3" s="38" t="s">
        <v>1455</v>
      </c>
      <c r="I3" s="40" t="s">
        <v>127</v>
      </c>
      <c r="J3" s="7" t="s">
        <v>796</v>
      </c>
      <c r="K3" s="96"/>
      <c r="L3" s="88"/>
      <c r="M3" s="88"/>
      <c r="N3" s="88"/>
      <c r="O3" s="88"/>
      <c r="P3" s="88"/>
      <c r="Q3" s="87"/>
      <c r="R3" s="58">
        <v>1</v>
      </c>
      <c r="S3" s="58"/>
      <c r="T3" s="58"/>
      <c r="U3" s="58"/>
      <c r="V3" s="58"/>
      <c r="W3" s="58"/>
      <c r="X3" s="58"/>
      <c r="Y3" s="65"/>
      <c r="Z3" s="65"/>
      <c r="AA3" s="41"/>
      <c r="AB3" s="72"/>
      <c r="AC3" s="72"/>
      <c r="AD3" s="72"/>
      <c r="AE3" s="72"/>
      <c r="AF3" s="72"/>
      <c r="AG3" s="79"/>
      <c r="AH3" s="79"/>
      <c r="AI3" s="79"/>
      <c r="AJ3" s="79"/>
      <c r="AK3" s="7"/>
      <c r="AL3" s="8"/>
      <c r="AM3" s="8" t="s">
        <v>356</v>
      </c>
      <c r="AN3" s="8" t="s">
        <v>125</v>
      </c>
      <c r="AO3" s="8" t="s">
        <v>125</v>
      </c>
      <c r="AP3" s="8"/>
      <c r="AQ3" s="37"/>
      <c r="AR3" s="43"/>
      <c r="AS3" s="28"/>
      <c r="AT3" s="28"/>
      <c r="AU3" s="28"/>
    </row>
    <row r="4" spans="1:96" s="4" customFormat="1" ht="47.25">
      <c r="A4" s="17">
        <v>79</v>
      </c>
      <c r="B4" s="44"/>
      <c r="C4" s="38" t="s">
        <v>1473</v>
      </c>
      <c r="D4" s="26" t="s">
        <v>1474</v>
      </c>
      <c r="E4" s="39">
        <v>41408.48014730324</v>
      </c>
      <c r="F4" s="38">
        <v>-13606805.019711118</v>
      </c>
      <c r="G4" s="38">
        <v>6059962.795484528</v>
      </c>
      <c r="H4" s="38" t="s">
        <v>1455</v>
      </c>
      <c r="I4" s="40" t="s">
        <v>128</v>
      </c>
      <c r="J4" s="7" t="s">
        <v>796</v>
      </c>
      <c r="K4" s="96"/>
      <c r="L4" s="89"/>
      <c r="M4" s="89"/>
      <c r="N4" s="89"/>
      <c r="O4" s="89"/>
      <c r="P4" s="89"/>
      <c r="Q4" s="87"/>
      <c r="R4" s="58">
        <v>1</v>
      </c>
      <c r="S4" s="58"/>
      <c r="T4" s="58"/>
      <c r="U4" s="58"/>
      <c r="V4" s="58"/>
      <c r="W4" s="58"/>
      <c r="X4" s="58"/>
      <c r="Y4" s="65"/>
      <c r="Z4" s="65"/>
      <c r="AA4" s="41"/>
      <c r="AB4" s="72"/>
      <c r="AC4" s="72"/>
      <c r="AD4" s="72"/>
      <c r="AE4" s="72"/>
      <c r="AF4" s="72"/>
      <c r="AG4" s="79"/>
      <c r="AH4" s="79"/>
      <c r="AI4" s="79"/>
      <c r="AJ4" s="79"/>
      <c r="AK4" s="7"/>
      <c r="AL4" s="8" t="s">
        <v>129</v>
      </c>
      <c r="AM4" s="8"/>
      <c r="AN4" s="8" t="s">
        <v>353</v>
      </c>
      <c r="AO4" s="8" t="s">
        <v>130</v>
      </c>
      <c r="AP4" s="8" t="s">
        <v>131</v>
      </c>
      <c r="AQ4" s="37"/>
      <c r="AR4" s="37"/>
      <c r="AS4" s="21"/>
      <c r="AT4" s="21" t="s">
        <v>125</v>
      </c>
      <c r="AU4" s="28"/>
      <c r="AV4" s="28"/>
      <c r="AW4" s="28"/>
      <c r="AX4" s="28"/>
      <c r="AY4" s="28"/>
      <c r="AZ4" s="28"/>
      <c r="BA4" s="28"/>
      <c r="BB4" s="31"/>
      <c r="BC4" s="31"/>
      <c r="BD4" s="31"/>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row>
    <row r="5" spans="1:96" s="4" customFormat="1" ht="168">
      <c r="A5" s="17">
        <v>80</v>
      </c>
      <c r="B5" s="44"/>
      <c r="C5" s="44"/>
      <c r="D5" s="26" t="s">
        <v>1475</v>
      </c>
      <c r="E5" s="39">
        <v>41410.36323611111</v>
      </c>
      <c r="F5" s="38">
        <v>-13607171.67858114</v>
      </c>
      <c r="G5" s="38">
        <v>6057266.001580323</v>
      </c>
      <c r="H5" s="38" t="s">
        <v>1458</v>
      </c>
      <c r="I5" s="40" t="s">
        <v>128</v>
      </c>
      <c r="J5" s="7" t="s">
        <v>132</v>
      </c>
      <c r="K5" s="96"/>
      <c r="L5" s="89"/>
      <c r="M5" s="89"/>
      <c r="N5" s="89"/>
      <c r="O5" s="89"/>
      <c r="P5" s="89"/>
      <c r="Q5" s="87"/>
      <c r="R5" s="58"/>
      <c r="S5" s="58"/>
      <c r="T5" s="58"/>
      <c r="U5" s="58"/>
      <c r="V5" s="58"/>
      <c r="W5" s="58"/>
      <c r="X5" s="58"/>
      <c r="Y5" s="65"/>
      <c r="Z5" s="65"/>
      <c r="AA5" s="41"/>
      <c r="AB5" s="72">
        <v>1</v>
      </c>
      <c r="AC5" s="72"/>
      <c r="AD5" s="72"/>
      <c r="AE5" s="72"/>
      <c r="AF5" s="72"/>
      <c r="AG5" s="79"/>
      <c r="AH5" s="79"/>
      <c r="AI5" s="79"/>
      <c r="AJ5" s="79"/>
      <c r="AK5" s="7"/>
      <c r="AL5" s="8"/>
      <c r="AM5" s="8" t="s">
        <v>387</v>
      </c>
      <c r="AN5" s="8" t="s">
        <v>125</v>
      </c>
      <c r="AO5" s="8">
        <v>2016</v>
      </c>
      <c r="AP5" s="8"/>
      <c r="AQ5" s="37"/>
      <c r="AR5" s="37"/>
      <c r="AS5" s="21"/>
      <c r="AT5" s="21"/>
      <c r="AU5" s="21"/>
      <c r="AV5" s="28"/>
      <c r="AW5" s="28"/>
      <c r="AX5" s="28"/>
      <c r="AY5" s="28"/>
      <c r="AZ5" s="28"/>
      <c r="BA5" s="28"/>
      <c r="BB5" s="31"/>
      <c r="BC5" s="31"/>
      <c r="BD5" s="31"/>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row>
    <row r="6" spans="1:96" s="13" customFormat="1" ht="72">
      <c r="A6" s="17">
        <v>81</v>
      </c>
      <c r="B6" s="44"/>
      <c r="C6" s="38" t="s">
        <v>1476</v>
      </c>
      <c r="D6" s="26" t="s">
        <v>1477</v>
      </c>
      <c r="E6" s="39">
        <v>41412.4341091088</v>
      </c>
      <c r="F6" s="38">
        <v>-13602184.162485613</v>
      </c>
      <c r="G6" s="38">
        <v>6054055.646392322</v>
      </c>
      <c r="H6" s="38" t="s">
        <v>1455</v>
      </c>
      <c r="I6" s="40" t="s">
        <v>134</v>
      </c>
      <c r="J6" s="7" t="s">
        <v>277</v>
      </c>
      <c r="K6" s="96"/>
      <c r="L6" s="89"/>
      <c r="M6" s="89"/>
      <c r="N6" s="89"/>
      <c r="O6" s="89"/>
      <c r="P6" s="89"/>
      <c r="Q6" s="87"/>
      <c r="R6" s="58"/>
      <c r="S6" s="58">
        <v>1</v>
      </c>
      <c r="T6" s="58"/>
      <c r="U6" s="58"/>
      <c r="V6" s="58"/>
      <c r="W6" s="58"/>
      <c r="X6" s="58"/>
      <c r="Y6" s="65"/>
      <c r="Z6" s="65"/>
      <c r="AA6" s="41"/>
      <c r="AB6" s="72"/>
      <c r="AC6" s="72"/>
      <c r="AD6" s="72"/>
      <c r="AE6" s="72"/>
      <c r="AF6" s="72"/>
      <c r="AG6" s="79"/>
      <c r="AH6" s="79"/>
      <c r="AI6" s="79"/>
      <c r="AJ6" s="79"/>
      <c r="AK6" s="7" t="s">
        <v>136</v>
      </c>
      <c r="AL6" s="8"/>
      <c r="AM6" s="8" t="s">
        <v>392</v>
      </c>
      <c r="AN6" s="8" t="s">
        <v>137</v>
      </c>
      <c r="AO6" s="8" t="s">
        <v>125</v>
      </c>
      <c r="AP6" s="8" t="s">
        <v>138</v>
      </c>
      <c r="AQ6" s="37"/>
      <c r="AR6" s="37"/>
      <c r="AS6" s="21"/>
      <c r="AT6" s="21"/>
      <c r="AU6" s="21"/>
      <c r="AV6" s="21"/>
      <c r="AW6" s="21"/>
      <c r="AX6" s="21"/>
      <c r="AY6" s="21"/>
      <c r="AZ6" s="21"/>
      <c r="BA6" s="21"/>
      <c r="BB6" s="21"/>
      <c r="BC6" s="21"/>
      <c r="BD6" s="21"/>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row>
    <row r="7" spans="1:96" s="13" customFormat="1" ht="144">
      <c r="A7" s="17">
        <v>82</v>
      </c>
      <c r="B7" s="44"/>
      <c r="C7" s="38" t="s">
        <v>1478</v>
      </c>
      <c r="D7" s="26" t="s">
        <v>1479</v>
      </c>
      <c r="E7" s="39">
        <v>41412.44133090278</v>
      </c>
      <c r="F7" s="38">
        <v>-13607304.11595192</v>
      </c>
      <c r="G7" s="38">
        <v>6059620.114110274</v>
      </c>
      <c r="H7" s="38" t="s">
        <v>1458</v>
      </c>
      <c r="I7" s="40" t="s">
        <v>128</v>
      </c>
      <c r="J7" s="7" t="s">
        <v>357</v>
      </c>
      <c r="K7" s="96"/>
      <c r="L7" s="89"/>
      <c r="M7" s="89"/>
      <c r="N7" s="89"/>
      <c r="O7" s="89"/>
      <c r="P7" s="89"/>
      <c r="Q7" s="87"/>
      <c r="R7" s="58"/>
      <c r="S7" s="58"/>
      <c r="T7" s="58"/>
      <c r="U7" s="58"/>
      <c r="V7" s="58"/>
      <c r="W7" s="58"/>
      <c r="X7" s="58"/>
      <c r="Y7" s="65"/>
      <c r="Z7" s="65"/>
      <c r="AA7" s="41"/>
      <c r="AB7" s="72">
        <v>1</v>
      </c>
      <c r="AC7" s="72"/>
      <c r="AD7" s="72"/>
      <c r="AE7" s="72"/>
      <c r="AF7" s="72"/>
      <c r="AG7" s="79"/>
      <c r="AH7" s="79"/>
      <c r="AI7" s="79"/>
      <c r="AJ7" s="79"/>
      <c r="AK7" s="7"/>
      <c r="AL7" s="8"/>
      <c r="AM7" s="8" t="s">
        <v>387</v>
      </c>
      <c r="AN7" s="8" t="s">
        <v>125</v>
      </c>
      <c r="AO7" s="8">
        <v>2016</v>
      </c>
      <c r="AP7" s="8"/>
      <c r="AQ7" s="37"/>
      <c r="AR7" s="37"/>
      <c r="AS7" s="21"/>
      <c r="AT7" s="21"/>
      <c r="AU7" s="21"/>
      <c r="AV7" s="21"/>
      <c r="AW7" s="21"/>
      <c r="AX7" s="21"/>
      <c r="AY7" s="21"/>
      <c r="AZ7" s="21"/>
      <c r="BA7" s="21"/>
      <c r="BB7" s="21"/>
      <c r="BC7" s="21"/>
      <c r="BD7" s="21"/>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row>
    <row r="8" spans="1:96" s="13" customFormat="1" ht="47.25">
      <c r="A8" s="17">
        <v>83</v>
      </c>
      <c r="B8" s="44"/>
      <c r="C8" s="38" t="s">
        <v>1480</v>
      </c>
      <c r="D8" s="26" t="s">
        <v>1481</v>
      </c>
      <c r="E8" s="39">
        <v>41412.44687403935</v>
      </c>
      <c r="F8" s="38">
        <v>-13602773.986738129</v>
      </c>
      <c r="G8" s="38">
        <v>6053248.077238272</v>
      </c>
      <c r="H8" s="38" t="s">
        <v>1456</v>
      </c>
      <c r="I8" s="40" t="s">
        <v>140</v>
      </c>
      <c r="J8" s="7" t="s">
        <v>139</v>
      </c>
      <c r="K8" s="96"/>
      <c r="L8" s="89"/>
      <c r="M8" s="89"/>
      <c r="N8" s="89"/>
      <c r="O8" s="89"/>
      <c r="P8" s="89"/>
      <c r="Q8" s="87"/>
      <c r="R8" s="58"/>
      <c r="S8" s="58"/>
      <c r="T8" s="58"/>
      <c r="U8" s="58"/>
      <c r="V8" s="58"/>
      <c r="W8" s="58"/>
      <c r="X8" s="58"/>
      <c r="Y8" s="65">
        <v>1</v>
      </c>
      <c r="Z8" s="65"/>
      <c r="AA8" s="41"/>
      <c r="AB8" s="72"/>
      <c r="AC8" s="72"/>
      <c r="AD8" s="72"/>
      <c r="AE8" s="72"/>
      <c r="AF8" s="72"/>
      <c r="AG8" s="79"/>
      <c r="AH8" s="79"/>
      <c r="AI8" s="79"/>
      <c r="AJ8" s="79"/>
      <c r="AK8" s="7" t="s">
        <v>142</v>
      </c>
      <c r="AL8" s="9">
        <v>2120000</v>
      </c>
      <c r="AM8" s="9" t="s">
        <v>393</v>
      </c>
      <c r="AN8" s="8" t="s">
        <v>392</v>
      </c>
      <c r="AO8" s="8"/>
      <c r="AP8" s="8" t="s">
        <v>394</v>
      </c>
      <c r="AQ8" s="37"/>
      <c r="AR8" s="37"/>
      <c r="AS8" s="21"/>
      <c r="AT8" s="21"/>
      <c r="AU8" s="21"/>
      <c r="AV8" s="21"/>
      <c r="AW8" s="21"/>
      <c r="AX8" s="21"/>
      <c r="AY8" s="21"/>
      <c r="AZ8" s="21"/>
      <c r="BA8" s="21"/>
      <c r="BB8" s="21"/>
      <c r="BC8" s="21"/>
      <c r="BD8" s="21"/>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row>
    <row r="9" spans="1:96" s="13" customFormat="1" ht="120">
      <c r="A9" s="17">
        <v>84</v>
      </c>
      <c r="B9" s="38" t="s">
        <v>1482</v>
      </c>
      <c r="C9" s="38" t="s">
        <v>1483</v>
      </c>
      <c r="D9" s="26" t="s">
        <v>1484</v>
      </c>
      <c r="E9" s="39">
        <v>41422.61559568287</v>
      </c>
      <c r="F9" s="38">
        <v>-13606975.808696233</v>
      </c>
      <c r="G9" s="38">
        <v>6057189.564552042</v>
      </c>
      <c r="H9" s="38" t="s">
        <v>1458</v>
      </c>
      <c r="I9" s="40" t="s">
        <v>128</v>
      </c>
      <c r="J9" s="7" t="s">
        <v>357</v>
      </c>
      <c r="K9" s="96"/>
      <c r="L9" s="89"/>
      <c r="M9" s="89"/>
      <c r="N9" s="89"/>
      <c r="O9" s="89"/>
      <c r="P9" s="89"/>
      <c r="Q9" s="87"/>
      <c r="R9" s="58"/>
      <c r="S9" s="58"/>
      <c r="T9" s="58"/>
      <c r="U9" s="58"/>
      <c r="V9" s="58"/>
      <c r="W9" s="58"/>
      <c r="X9" s="58"/>
      <c r="Y9" s="65"/>
      <c r="Z9" s="65"/>
      <c r="AA9" s="41"/>
      <c r="AB9" s="72">
        <v>1</v>
      </c>
      <c r="AC9" s="72"/>
      <c r="AD9" s="72"/>
      <c r="AE9" s="72"/>
      <c r="AF9" s="72"/>
      <c r="AG9" s="79"/>
      <c r="AH9" s="79"/>
      <c r="AI9" s="79"/>
      <c r="AJ9" s="79"/>
      <c r="AK9" s="7"/>
      <c r="AL9" s="8"/>
      <c r="AM9" s="8" t="s">
        <v>387</v>
      </c>
      <c r="AN9" s="8"/>
      <c r="AO9" s="8">
        <v>2016</v>
      </c>
      <c r="AP9" s="8"/>
      <c r="AQ9" s="37"/>
      <c r="AR9" s="37"/>
      <c r="AS9" s="21"/>
      <c r="AT9" s="21"/>
      <c r="AU9" s="21"/>
      <c r="AV9" s="21"/>
      <c r="AW9" s="21"/>
      <c r="AX9" s="21"/>
      <c r="AY9" s="21"/>
      <c r="AZ9" s="21"/>
      <c r="BA9" s="21"/>
      <c r="BB9" s="21"/>
      <c r="BC9" s="21"/>
      <c r="BD9" s="21"/>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row>
    <row r="10" spans="1:96" s="13" customFormat="1" ht="36">
      <c r="A10" s="17">
        <v>85</v>
      </c>
      <c r="B10" s="44"/>
      <c r="C10" s="44"/>
      <c r="D10" s="26" t="s">
        <v>1485</v>
      </c>
      <c r="E10" s="39">
        <v>41422.990496990744</v>
      </c>
      <c r="F10" s="38">
        <v>-13607549.086408494</v>
      </c>
      <c r="G10" s="38">
        <v>6060552.793796671</v>
      </c>
      <c r="H10" s="38" t="s">
        <v>1458</v>
      </c>
      <c r="I10" s="40" t="s">
        <v>128</v>
      </c>
      <c r="J10" s="7" t="s">
        <v>132</v>
      </c>
      <c r="K10" s="96"/>
      <c r="L10" s="89"/>
      <c r="M10" s="89"/>
      <c r="N10" s="89"/>
      <c r="O10" s="89"/>
      <c r="P10" s="89"/>
      <c r="Q10" s="87"/>
      <c r="R10" s="58"/>
      <c r="S10" s="58"/>
      <c r="T10" s="58"/>
      <c r="U10" s="58"/>
      <c r="V10" s="58"/>
      <c r="W10" s="58"/>
      <c r="X10" s="58"/>
      <c r="Y10" s="65"/>
      <c r="Z10" s="65"/>
      <c r="AA10" s="41"/>
      <c r="AB10" s="72"/>
      <c r="AC10" s="72">
        <v>1</v>
      </c>
      <c r="AD10" s="72"/>
      <c r="AE10" s="72"/>
      <c r="AF10" s="72"/>
      <c r="AG10" s="79"/>
      <c r="AH10" s="79"/>
      <c r="AI10" s="79"/>
      <c r="AJ10" s="79"/>
      <c r="AK10" s="7"/>
      <c r="AL10" s="8"/>
      <c r="AM10" s="8" t="s">
        <v>387</v>
      </c>
      <c r="AN10" s="8"/>
      <c r="AO10" s="8">
        <v>2016</v>
      </c>
      <c r="AP10" s="8"/>
      <c r="AQ10" s="37"/>
      <c r="AR10" s="37"/>
      <c r="AS10" s="21"/>
      <c r="AT10" s="21"/>
      <c r="AU10" s="21"/>
      <c r="AV10" s="21"/>
      <c r="AW10" s="21"/>
      <c r="AX10" s="21"/>
      <c r="AY10" s="21"/>
      <c r="AZ10" s="21"/>
      <c r="BA10" s="21"/>
      <c r="BB10" s="21"/>
      <c r="BC10" s="21"/>
      <c r="BD10" s="21"/>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row>
    <row r="11" spans="1:96" s="13" customFormat="1" ht="31.5">
      <c r="A11" s="17">
        <v>86</v>
      </c>
      <c r="B11" s="44"/>
      <c r="C11" s="44"/>
      <c r="D11" s="26" t="s">
        <v>1486</v>
      </c>
      <c r="E11" s="39">
        <v>41425.50550914352</v>
      </c>
      <c r="F11" s="38">
        <v>-13606211.438413369</v>
      </c>
      <c r="G11" s="38">
        <v>6057476.203408107</v>
      </c>
      <c r="H11" s="38" t="s">
        <v>1460</v>
      </c>
      <c r="I11" s="40" t="s">
        <v>128</v>
      </c>
      <c r="J11" s="7" t="s">
        <v>1461</v>
      </c>
      <c r="K11" s="96"/>
      <c r="L11" s="89"/>
      <c r="M11" s="89">
        <v>1</v>
      </c>
      <c r="N11" s="89"/>
      <c r="O11" s="89"/>
      <c r="P11" s="89"/>
      <c r="Q11" s="87"/>
      <c r="R11" s="58"/>
      <c r="S11" s="58"/>
      <c r="T11" s="58"/>
      <c r="U11" s="58"/>
      <c r="V11" s="58"/>
      <c r="W11" s="58"/>
      <c r="X11" s="58"/>
      <c r="Y11" s="65"/>
      <c r="Z11" s="65"/>
      <c r="AA11" s="41"/>
      <c r="AB11" s="72"/>
      <c r="AC11" s="72"/>
      <c r="AD11" s="72"/>
      <c r="AE11" s="72"/>
      <c r="AF11" s="72"/>
      <c r="AG11" s="79"/>
      <c r="AH11" s="79"/>
      <c r="AI11" s="79"/>
      <c r="AJ11" s="79"/>
      <c r="AK11" s="7"/>
      <c r="AL11" s="8"/>
      <c r="AM11" s="8" t="s">
        <v>387</v>
      </c>
      <c r="AN11" s="8"/>
      <c r="AO11" s="8">
        <v>2016</v>
      </c>
      <c r="AP11" s="8"/>
      <c r="AQ11" s="37"/>
      <c r="AR11" s="37"/>
      <c r="AS11" s="21"/>
      <c r="AT11" s="21"/>
      <c r="AU11" s="21"/>
      <c r="AV11" s="21"/>
      <c r="AW11" s="21"/>
      <c r="AX11" s="21"/>
      <c r="AY11" s="21"/>
      <c r="AZ11" s="21"/>
      <c r="BA11" s="21"/>
      <c r="BB11" s="21"/>
      <c r="BC11" s="21"/>
      <c r="BD11" s="21"/>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row>
    <row r="12" spans="1:96" s="13" customFormat="1" ht="47.25">
      <c r="A12" s="17">
        <v>87</v>
      </c>
      <c r="B12" s="38" t="s">
        <v>1487</v>
      </c>
      <c r="C12" s="38" t="s">
        <v>1488</v>
      </c>
      <c r="D12" s="26" t="s">
        <v>1489</v>
      </c>
      <c r="E12" s="39">
        <v>41425.51785729167</v>
      </c>
      <c r="F12" s="38">
        <v>-13602816.559461763</v>
      </c>
      <c r="G12" s="38">
        <v>6049812.196993869</v>
      </c>
      <c r="H12" s="38" t="s">
        <v>1457</v>
      </c>
      <c r="I12" s="40" t="s">
        <v>145</v>
      </c>
      <c r="J12" s="7" t="s">
        <v>1461</v>
      </c>
      <c r="K12" s="96"/>
      <c r="L12" s="89"/>
      <c r="M12" s="89"/>
      <c r="N12" s="89"/>
      <c r="O12" s="89"/>
      <c r="P12" s="89"/>
      <c r="Q12" s="87"/>
      <c r="R12" s="58"/>
      <c r="S12" s="58"/>
      <c r="T12" s="58"/>
      <c r="U12" s="58"/>
      <c r="V12" s="58"/>
      <c r="W12" s="58"/>
      <c r="X12" s="58"/>
      <c r="Y12" s="65"/>
      <c r="Z12" s="65"/>
      <c r="AA12" s="41">
        <v>1</v>
      </c>
      <c r="AB12" s="72"/>
      <c r="AC12" s="72"/>
      <c r="AD12" s="72"/>
      <c r="AE12" s="72"/>
      <c r="AF12" s="72"/>
      <c r="AG12" s="79"/>
      <c r="AH12" s="79"/>
      <c r="AI12" s="79"/>
      <c r="AJ12" s="79"/>
      <c r="AK12" s="7"/>
      <c r="AL12" s="8"/>
      <c r="AM12" s="8"/>
      <c r="AN12" s="8" t="s">
        <v>392</v>
      </c>
      <c r="AO12" s="8" t="s">
        <v>130</v>
      </c>
      <c r="AP12" s="8" t="s">
        <v>147</v>
      </c>
      <c r="AQ12" s="37"/>
      <c r="AR12" s="37"/>
      <c r="AS12" s="21"/>
      <c r="AT12" s="21"/>
      <c r="AU12" s="21"/>
      <c r="AV12" s="21"/>
      <c r="AW12" s="21"/>
      <c r="AX12" s="21"/>
      <c r="AY12" s="21"/>
      <c r="AZ12" s="21"/>
      <c r="BA12" s="21"/>
      <c r="BB12" s="21"/>
      <c r="BC12" s="21"/>
      <c r="BD12" s="21"/>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row>
    <row r="13" spans="1:96" s="13" customFormat="1" ht="180">
      <c r="A13" s="17">
        <v>88</v>
      </c>
      <c r="B13" s="44"/>
      <c r="C13" s="38" t="s">
        <v>1490</v>
      </c>
      <c r="D13" s="26" t="s">
        <v>1491</v>
      </c>
      <c r="E13" s="39">
        <v>41425.71685570602</v>
      </c>
      <c r="F13" s="38">
        <v>-13602805.810504729</v>
      </c>
      <c r="G13" s="38">
        <v>6051063.853332171</v>
      </c>
      <c r="H13" s="38" t="s">
        <v>1455</v>
      </c>
      <c r="I13" s="40" t="s">
        <v>145</v>
      </c>
      <c r="J13" s="7" t="s">
        <v>796</v>
      </c>
      <c r="K13" s="96"/>
      <c r="L13" s="89"/>
      <c r="M13" s="89"/>
      <c r="N13" s="89"/>
      <c r="O13" s="89"/>
      <c r="P13" s="89"/>
      <c r="Q13" s="87"/>
      <c r="R13" s="58">
        <v>1</v>
      </c>
      <c r="S13" s="58"/>
      <c r="T13" s="58"/>
      <c r="U13" s="58"/>
      <c r="V13" s="58"/>
      <c r="W13" s="58"/>
      <c r="X13" s="58"/>
      <c r="Y13" s="65"/>
      <c r="Z13" s="65"/>
      <c r="AA13" s="41"/>
      <c r="AB13" s="72"/>
      <c r="AC13" s="72"/>
      <c r="AD13" s="72"/>
      <c r="AE13" s="72"/>
      <c r="AF13" s="72"/>
      <c r="AG13" s="79"/>
      <c r="AH13" s="79"/>
      <c r="AI13" s="79"/>
      <c r="AJ13" s="79"/>
      <c r="AK13" s="7"/>
      <c r="AL13" s="8"/>
      <c r="AM13" s="8" t="s">
        <v>356</v>
      </c>
      <c r="AN13" s="8" t="s">
        <v>125</v>
      </c>
      <c r="AO13" s="8" t="s">
        <v>125</v>
      </c>
      <c r="AP13" s="8"/>
      <c r="AQ13" s="37"/>
      <c r="AR13" s="37"/>
      <c r="AS13" s="21"/>
      <c r="AT13" s="21"/>
      <c r="AU13" s="21"/>
      <c r="AV13" s="21"/>
      <c r="AW13" s="21"/>
      <c r="AX13" s="21"/>
      <c r="AY13" s="21"/>
      <c r="AZ13" s="21"/>
      <c r="BA13" s="21"/>
      <c r="BB13" s="21"/>
      <c r="BC13" s="21"/>
      <c r="BD13" s="21"/>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row>
    <row r="14" spans="1:96" s="13" customFormat="1" ht="60">
      <c r="A14" s="17">
        <v>89</v>
      </c>
      <c r="B14" s="38" t="s">
        <v>1492</v>
      </c>
      <c r="C14" s="38" t="s">
        <v>1493</v>
      </c>
      <c r="D14" s="26" t="s">
        <v>1494</v>
      </c>
      <c r="E14" s="39">
        <v>41427.552277118055</v>
      </c>
      <c r="F14" s="38">
        <v>-13607589.693579637</v>
      </c>
      <c r="G14" s="38">
        <v>6060220.770454983</v>
      </c>
      <c r="H14" s="38" t="s">
        <v>1455</v>
      </c>
      <c r="I14" s="40" t="s">
        <v>128</v>
      </c>
      <c r="J14" s="7" t="s">
        <v>277</v>
      </c>
      <c r="K14" s="96"/>
      <c r="L14" s="89"/>
      <c r="M14" s="89"/>
      <c r="N14" s="89"/>
      <c r="O14" s="89"/>
      <c r="P14" s="89"/>
      <c r="Q14" s="87"/>
      <c r="R14" s="58"/>
      <c r="S14" s="58"/>
      <c r="T14" s="58"/>
      <c r="U14" s="58">
        <v>1</v>
      </c>
      <c r="V14" s="58"/>
      <c r="W14" s="58"/>
      <c r="X14" s="58"/>
      <c r="Y14" s="65"/>
      <c r="Z14" s="65"/>
      <c r="AA14" s="41"/>
      <c r="AB14" s="72"/>
      <c r="AC14" s="72"/>
      <c r="AD14" s="72"/>
      <c r="AE14" s="72"/>
      <c r="AF14" s="72"/>
      <c r="AG14" s="79"/>
      <c r="AH14" s="79"/>
      <c r="AI14" s="79"/>
      <c r="AJ14" s="79"/>
      <c r="AK14" s="7"/>
      <c r="AL14" s="8"/>
      <c r="AM14" s="8"/>
      <c r="AN14" s="8" t="s">
        <v>387</v>
      </c>
      <c r="AO14" s="8">
        <v>2016</v>
      </c>
      <c r="AP14" s="8"/>
      <c r="AQ14" s="37"/>
      <c r="AR14" s="37"/>
      <c r="AS14" s="21"/>
      <c r="AT14" s="21"/>
      <c r="AU14" s="21"/>
      <c r="AV14" s="21"/>
      <c r="AW14" s="21"/>
      <c r="AX14" s="21"/>
      <c r="AY14" s="21"/>
      <c r="AZ14" s="21"/>
      <c r="BA14" s="21"/>
      <c r="BB14" s="21"/>
      <c r="BC14" s="21"/>
      <c r="BD14" s="21"/>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row>
    <row r="15" spans="1:96" s="13" customFormat="1" ht="156">
      <c r="A15" s="17">
        <v>90</v>
      </c>
      <c r="B15" s="38" t="s">
        <v>1492</v>
      </c>
      <c r="C15" s="38" t="s">
        <v>1493</v>
      </c>
      <c r="D15" s="26" t="s">
        <v>1495</v>
      </c>
      <c r="E15" s="39">
        <v>41427.56710324074</v>
      </c>
      <c r="F15" s="38">
        <v>-13606833.683596734</v>
      </c>
      <c r="G15" s="38">
        <v>6056947.11585287</v>
      </c>
      <c r="H15" s="38" t="s">
        <v>1455</v>
      </c>
      <c r="I15" s="40" t="s">
        <v>128</v>
      </c>
      <c r="J15" s="7" t="s">
        <v>277</v>
      </c>
      <c r="K15" s="96"/>
      <c r="L15" s="89"/>
      <c r="M15" s="89"/>
      <c r="N15" s="89"/>
      <c r="O15" s="89"/>
      <c r="P15" s="89"/>
      <c r="Q15" s="87"/>
      <c r="R15" s="58"/>
      <c r="S15" s="58">
        <v>1</v>
      </c>
      <c r="T15" s="58"/>
      <c r="U15" s="58"/>
      <c r="V15" s="58"/>
      <c r="W15" s="58"/>
      <c r="X15" s="58"/>
      <c r="Y15" s="65"/>
      <c r="Z15" s="65"/>
      <c r="AA15" s="41"/>
      <c r="AB15" s="72"/>
      <c r="AC15" s="72"/>
      <c r="AD15" s="72"/>
      <c r="AE15" s="72"/>
      <c r="AF15" s="72"/>
      <c r="AG15" s="79"/>
      <c r="AH15" s="79"/>
      <c r="AI15" s="79"/>
      <c r="AJ15" s="79"/>
      <c r="AK15" s="7"/>
      <c r="AL15" s="8"/>
      <c r="AM15" s="8" t="s">
        <v>387</v>
      </c>
      <c r="AN15" s="8"/>
      <c r="AO15" s="8">
        <v>2016</v>
      </c>
      <c r="AP15" s="8"/>
      <c r="AQ15" s="37"/>
      <c r="AR15" s="37"/>
      <c r="AS15" s="21"/>
      <c r="AT15" s="21"/>
      <c r="AU15" s="21"/>
      <c r="AV15" s="21"/>
      <c r="AW15" s="21"/>
      <c r="AX15" s="21"/>
      <c r="AY15" s="21"/>
      <c r="AZ15" s="21"/>
      <c r="BA15" s="21"/>
      <c r="BB15" s="21"/>
      <c r="BC15" s="21"/>
      <c r="BD15" s="21"/>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row>
    <row r="16" spans="1:96" s="13" customFormat="1" ht="78.75">
      <c r="A16" s="17">
        <v>91</v>
      </c>
      <c r="B16" s="44"/>
      <c r="C16" s="38" t="s">
        <v>1496</v>
      </c>
      <c r="D16" s="26" t="s">
        <v>1497</v>
      </c>
      <c r="E16" s="39">
        <v>41430.6132491088</v>
      </c>
      <c r="F16" s="38">
        <v>-13603497.503894402</v>
      </c>
      <c r="G16" s="38">
        <v>6052417.127125841</v>
      </c>
      <c r="H16" s="38" t="s">
        <v>1455</v>
      </c>
      <c r="I16" s="40" t="s">
        <v>140</v>
      </c>
      <c r="J16" s="7" t="s">
        <v>796</v>
      </c>
      <c r="K16" s="96"/>
      <c r="L16" s="89"/>
      <c r="M16" s="89"/>
      <c r="N16" s="89"/>
      <c r="O16" s="89"/>
      <c r="P16" s="89"/>
      <c r="Q16" s="87"/>
      <c r="R16" s="58">
        <v>1</v>
      </c>
      <c r="S16" s="58"/>
      <c r="T16" s="58"/>
      <c r="U16" s="58"/>
      <c r="V16" s="58"/>
      <c r="W16" s="58"/>
      <c r="X16" s="58"/>
      <c r="Y16" s="65"/>
      <c r="Z16" s="65"/>
      <c r="AA16" s="41"/>
      <c r="AB16" s="72"/>
      <c r="AC16" s="72"/>
      <c r="AD16" s="72"/>
      <c r="AE16" s="72"/>
      <c r="AF16" s="72"/>
      <c r="AG16" s="79"/>
      <c r="AH16" s="79"/>
      <c r="AI16" s="79"/>
      <c r="AJ16" s="79"/>
      <c r="AK16" s="7"/>
      <c r="AL16" s="8"/>
      <c r="AM16" s="8" t="s">
        <v>356</v>
      </c>
      <c r="AN16" s="8" t="s">
        <v>125</v>
      </c>
      <c r="AO16" s="8" t="s">
        <v>77</v>
      </c>
      <c r="AP16" s="8" t="s">
        <v>149</v>
      </c>
      <c r="AQ16" s="37"/>
      <c r="AR16" s="37"/>
      <c r="AS16" s="21"/>
      <c r="AT16" s="21"/>
      <c r="AU16" s="21"/>
      <c r="AV16" s="21"/>
      <c r="AW16" s="21"/>
      <c r="AX16" s="21"/>
      <c r="AY16" s="21"/>
      <c r="AZ16" s="21"/>
      <c r="BA16" s="21"/>
      <c r="BB16" s="21"/>
      <c r="BC16" s="21"/>
      <c r="BD16" s="21"/>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row>
    <row r="17" spans="1:96" s="13" customFormat="1" ht="48">
      <c r="A17" s="17">
        <v>92</v>
      </c>
      <c r="B17" s="44"/>
      <c r="C17" s="44"/>
      <c r="D17" s="26" t="s">
        <v>1498</v>
      </c>
      <c r="E17" s="39">
        <v>41431.299355868054</v>
      </c>
      <c r="F17" s="38">
        <v>-13606135.001385098</v>
      </c>
      <c r="G17" s="38">
        <v>6057495.312665182</v>
      </c>
      <c r="H17" s="38" t="s">
        <v>1456</v>
      </c>
      <c r="I17" s="40" t="s">
        <v>128</v>
      </c>
      <c r="J17" s="7" t="s">
        <v>139</v>
      </c>
      <c r="K17" s="96"/>
      <c r="L17" s="89"/>
      <c r="M17" s="89"/>
      <c r="N17" s="89"/>
      <c r="O17" s="89"/>
      <c r="P17" s="89"/>
      <c r="Q17" s="87"/>
      <c r="R17" s="58"/>
      <c r="S17" s="58"/>
      <c r="T17" s="58"/>
      <c r="U17" s="58"/>
      <c r="V17" s="58"/>
      <c r="W17" s="58"/>
      <c r="X17" s="58"/>
      <c r="Y17" s="65">
        <v>1</v>
      </c>
      <c r="Z17" s="65"/>
      <c r="AA17" s="41"/>
      <c r="AB17" s="72"/>
      <c r="AC17" s="72"/>
      <c r="AD17" s="72"/>
      <c r="AE17" s="72"/>
      <c r="AF17" s="72"/>
      <c r="AG17" s="79"/>
      <c r="AH17" s="79"/>
      <c r="AI17" s="79"/>
      <c r="AJ17" s="80"/>
      <c r="AK17" s="7"/>
      <c r="AL17" s="8"/>
      <c r="AM17" s="8" t="s">
        <v>387</v>
      </c>
      <c r="AN17" s="8"/>
      <c r="AO17" s="8">
        <v>2016</v>
      </c>
      <c r="AP17" s="8"/>
      <c r="AQ17" s="37"/>
      <c r="AR17" s="37"/>
      <c r="AS17" s="21"/>
      <c r="AT17" s="21"/>
      <c r="AU17" s="21"/>
      <c r="AV17" s="21"/>
      <c r="AW17" s="21"/>
      <c r="AX17" s="21"/>
      <c r="AY17" s="21"/>
      <c r="AZ17" s="21"/>
      <c r="BA17" s="21"/>
      <c r="BB17" s="21"/>
      <c r="BC17" s="21"/>
      <c r="BD17" s="21"/>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row>
    <row r="18" spans="1:96" s="13" customFormat="1" ht="47.25">
      <c r="A18" s="17">
        <v>93</v>
      </c>
      <c r="B18" s="44"/>
      <c r="C18" s="38" t="s">
        <v>1499</v>
      </c>
      <c r="D18" s="26" t="s">
        <v>1500</v>
      </c>
      <c r="E18" s="39">
        <v>41433.41560123843</v>
      </c>
      <c r="F18" s="38">
        <v>-13602829.09991175</v>
      </c>
      <c r="G18" s="38">
        <v>6052374.031770073</v>
      </c>
      <c r="H18" s="38" t="s">
        <v>1458</v>
      </c>
      <c r="I18" s="40" t="s">
        <v>150</v>
      </c>
      <c r="J18" s="7" t="s">
        <v>132</v>
      </c>
      <c r="K18" s="96"/>
      <c r="L18" s="89"/>
      <c r="M18" s="89"/>
      <c r="N18" s="89"/>
      <c r="O18" s="89"/>
      <c r="P18" s="89"/>
      <c r="Q18" s="87"/>
      <c r="R18" s="58"/>
      <c r="S18" s="58"/>
      <c r="T18" s="58"/>
      <c r="U18" s="58"/>
      <c r="V18" s="58"/>
      <c r="W18" s="58"/>
      <c r="X18" s="58"/>
      <c r="Y18" s="65"/>
      <c r="Z18" s="65"/>
      <c r="AA18" s="41"/>
      <c r="AB18" s="72"/>
      <c r="AC18" s="72"/>
      <c r="AD18" s="72"/>
      <c r="AE18" s="72">
        <v>1</v>
      </c>
      <c r="AF18" s="72"/>
      <c r="AG18" s="79"/>
      <c r="AH18" s="79"/>
      <c r="AI18" s="79"/>
      <c r="AJ18" s="80"/>
      <c r="AK18" s="7" t="s">
        <v>152</v>
      </c>
      <c r="AL18" s="8"/>
      <c r="AM18" s="8" t="s">
        <v>125</v>
      </c>
      <c r="AN18" s="8" t="s">
        <v>392</v>
      </c>
      <c r="AO18" s="8">
        <v>2016</v>
      </c>
      <c r="AP18" s="8" t="s">
        <v>149</v>
      </c>
      <c r="AQ18" s="37"/>
      <c r="AR18" s="37"/>
      <c r="AS18" s="21"/>
      <c r="AT18" s="21"/>
      <c r="AU18" s="21"/>
      <c r="AV18" s="21"/>
      <c r="AW18" s="21"/>
      <c r="AX18" s="21"/>
      <c r="AY18" s="21"/>
      <c r="AZ18" s="21"/>
      <c r="BA18" s="21"/>
      <c r="BB18" s="21"/>
      <c r="BC18" s="21"/>
      <c r="BD18" s="21"/>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row>
    <row r="19" spans="1:96" s="13" customFormat="1" ht="47.25">
      <c r="A19" s="17">
        <v>94</v>
      </c>
      <c r="B19" s="38" t="s">
        <v>1501</v>
      </c>
      <c r="C19" s="38" t="s">
        <v>1502</v>
      </c>
      <c r="D19" s="26" t="s">
        <v>1503</v>
      </c>
      <c r="E19" s="39">
        <v>41433.48866188657</v>
      </c>
      <c r="F19" s="38">
        <v>-13602824.3225975</v>
      </c>
      <c r="G19" s="38">
        <v>6049096.794182343</v>
      </c>
      <c r="H19" s="38" t="s">
        <v>1455</v>
      </c>
      <c r="I19" s="40" t="s">
        <v>145</v>
      </c>
      <c r="J19" s="7" t="s">
        <v>796</v>
      </c>
      <c r="K19" s="96"/>
      <c r="L19" s="89"/>
      <c r="M19" s="89"/>
      <c r="N19" s="89"/>
      <c r="O19" s="89"/>
      <c r="P19" s="89"/>
      <c r="Q19" s="87"/>
      <c r="R19" s="58">
        <v>1</v>
      </c>
      <c r="S19" s="58"/>
      <c r="T19" s="58"/>
      <c r="U19" s="58"/>
      <c r="V19" s="58"/>
      <c r="W19" s="58"/>
      <c r="X19" s="58"/>
      <c r="Y19" s="65"/>
      <c r="Z19" s="65"/>
      <c r="AA19" s="41"/>
      <c r="AB19" s="72"/>
      <c r="AC19" s="72"/>
      <c r="AD19" s="72"/>
      <c r="AE19" s="72"/>
      <c r="AF19" s="72"/>
      <c r="AG19" s="79"/>
      <c r="AH19" s="79"/>
      <c r="AI19" s="79"/>
      <c r="AJ19" s="80"/>
      <c r="AK19" s="7"/>
      <c r="AL19" s="8"/>
      <c r="AM19" s="8"/>
      <c r="AN19" s="8"/>
      <c r="AO19" s="8"/>
      <c r="AP19" s="8"/>
      <c r="AQ19" s="37"/>
      <c r="AR19" s="37"/>
      <c r="AS19" s="21"/>
      <c r="AT19" s="21"/>
      <c r="AU19" s="21"/>
      <c r="AV19" s="21"/>
      <c r="AW19" s="21"/>
      <c r="AX19" s="21"/>
      <c r="AY19" s="21"/>
      <c r="AZ19" s="21"/>
      <c r="BA19" s="21"/>
      <c r="BB19" s="21"/>
      <c r="BC19" s="21"/>
      <c r="BD19" s="21"/>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row>
    <row r="20" spans="1:96" s="13" customFormat="1" ht="63">
      <c r="A20" s="17">
        <v>95</v>
      </c>
      <c r="B20" s="44"/>
      <c r="C20" s="38" t="s">
        <v>1504</v>
      </c>
      <c r="D20" s="26" t="s">
        <v>1505</v>
      </c>
      <c r="E20" s="39">
        <v>41433.57967982639</v>
      </c>
      <c r="F20" s="38">
        <v>-13604127.335064076</v>
      </c>
      <c r="G20" s="38">
        <v>6056922.365630406</v>
      </c>
      <c r="H20" s="38" t="s">
        <v>1455</v>
      </c>
      <c r="I20" s="40" t="s">
        <v>127</v>
      </c>
      <c r="J20" s="7" t="s">
        <v>277</v>
      </c>
      <c r="K20" s="96"/>
      <c r="L20" s="89"/>
      <c r="M20" s="89"/>
      <c r="N20" s="89"/>
      <c r="O20" s="89"/>
      <c r="P20" s="89"/>
      <c r="Q20" s="87"/>
      <c r="R20" s="58"/>
      <c r="S20" s="58">
        <v>1</v>
      </c>
      <c r="T20" s="58"/>
      <c r="U20" s="58"/>
      <c r="V20" s="58"/>
      <c r="W20" s="58"/>
      <c r="X20" s="58"/>
      <c r="Y20" s="65"/>
      <c r="Z20" s="65"/>
      <c r="AA20" s="41"/>
      <c r="AB20" s="72"/>
      <c r="AC20" s="72"/>
      <c r="AD20" s="72"/>
      <c r="AE20" s="72"/>
      <c r="AF20" s="72"/>
      <c r="AG20" s="79"/>
      <c r="AH20" s="79"/>
      <c r="AI20" s="79"/>
      <c r="AJ20" s="80"/>
      <c r="AK20" s="7" t="s">
        <v>358</v>
      </c>
      <c r="AL20" s="8"/>
      <c r="AM20" s="8"/>
      <c r="AN20" s="8" t="s">
        <v>359</v>
      </c>
      <c r="AO20" s="8" t="s">
        <v>153</v>
      </c>
      <c r="AP20" s="8"/>
      <c r="AQ20" s="37"/>
      <c r="AR20" s="37"/>
      <c r="AS20" s="21"/>
      <c r="AT20" s="21"/>
      <c r="AU20" s="21"/>
      <c r="AV20" s="21"/>
      <c r="AW20" s="21"/>
      <c r="AX20" s="21"/>
      <c r="AY20" s="21"/>
      <c r="AZ20" s="21"/>
      <c r="BA20" s="21"/>
      <c r="BB20" s="21"/>
      <c r="BC20" s="21"/>
      <c r="BD20" s="21"/>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row>
    <row r="21" spans="1:96" s="13" customFormat="1" ht="94.5">
      <c r="A21" s="17">
        <v>96</v>
      </c>
      <c r="B21" s="38" t="s">
        <v>1506</v>
      </c>
      <c r="C21" s="38" t="s">
        <v>1507</v>
      </c>
      <c r="D21" s="26" t="s">
        <v>1508</v>
      </c>
      <c r="E21" s="39">
        <v>41433.580571493054</v>
      </c>
      <c r="F21" s="38">
        <v>-13606140.375863636</v>
      </c>
      <c r="G21" s="38">
        <v>6060179.5661194455</v>
      </c>
      <c r="H21" s="38" t="s">
        <v>1455</v>
      </c>
      <c r="I21" s="40" t="s">
        <v>128</v>
      </c>
      <c r="J21" s="7" t="s">
        <v>277</v>
      </c>
      <c r="K21" s="96"/>
      <c r="L21" s="89"/>
      <c r="M21" s="89"/>
      <c r="N21" s="89"/>
      <c r="O21" s="89"/>
      <c r="P21" s="89"/>
      <c r="Q21" s="87"/>
      <c r="R21" s="58"/>
      <c r="S21" s="58">
        <v>1</v>
      </c>
      <c r="T21" s="58"/>
      <c r="U21" s="58"/>
      <c r="V21" s="58"/>
      <c r="W21" s="58"/>
      <c r="X21" s="58"/>
      <c r="Y21" s="65"/>
      <c r="Z21" s="65"/>
      <c r="AA21" s="41"/>
      <c r="AB21" s="72"/>
      <c r="AC21" s="72"/>
      <c r="AD21" s="72"/>
      <c r="AE21" s="72"/>
      <c r="AF21" s="72"/>
      <c r="AG21" s="79"/>
      <c r="AH21" s="79"/>
      <c r="AI21" s="79"/>
      <c r="AJ21" s="80"/>
      <c r="AK21" s="7" t="s">
        <v>154</v>
      </c>
      <c r="AL21" s="8"/>
      <c r="AM21" s="8" t="s">
        <v>78</v>
      </c>
      <c r="AN21" s="8" t="s">
        <v>125</v>
      </c>
      <c r="AO21" s="8" t="s">
        <v>395</v>
      </c>
      <c r="AP21" s="8"/>
      <c r="AQ21" s="37"/>
      <c r="AR21" s="37"/>
      <c r="AS21" s="21"/>
      <c r="AT21" s="21"/>
      <c r="AU21" s="21"/>
      <c r="AV21" s="21"/>
      <c r="AW21" s="21"/>
      <c r="AX21" s="21"/>
      <c r="AY21" s="21"/>
      <c r="AZ21" s="21"/>
      <c r="BA21" s="21"/>
      <c r="BB21" s="21"/>
      <c r="BC21" s="21"/>
      <c r="BD21" s="21"/>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row>
    <row r="22" spans="1:96" s="13" customFormat="1" ht="47.25">
      <c r="A22" s="17">
        <v>97</v>
      </c>
      <c r="B22" s="38" t="s">
        <v>1506</v>
      </c>
      <c r="C22" s="38" t="s">
        <v>1507</v>
      </c>
      <c r="D22" s="26" t="s">
        <v>1509</v>
      </c>
      <c r="E22" s="39">
        <v>41433.58311064815</v>
      </c>
      <c r="F22" s="38">
        <v>-13605018.90133925</v>
      </c>
      <c r="G22" s="38">
        <v>6060584.44350364</v>
      </c>
      <c r="H22" s="38" t="s">
        <v>1460</v>
      </c>
      <c r="I22" s="40" t="s">
        <v>128</v>
      </c>
      <c r="J22" s="7" t="s">
        <v>155</v>
      </c>
      <c r="K22" s="96"/>
      <c r="L22" s="89"/>
      <c r="M22" s="89">
        <v>1</v>
      </c>
      <c r="N22" s="89"/>
      <c r="O22" s="89"/>
      <c r="P22" s="89"/>
      <c r="Q22" s="87"/>
      <c r="R22" s="58"/>
      <c r="S22" s="58"/>
      <c r="T22" s="58"/>
      <c r="U22" s="58"/>
      <c r="V22" s="58"/>
      <c r="W22" s="58"/>
      <c r="X22" s="58"/>
      <c r="Y22" s="65"/>
      <c r="Z22" s="65"/>
      <c r="AA22" s="41"/>
      <c r="AB22" s="72"/>
      <c r="AC22" s="72"/>
      <c r="AD22" s="72"/>
      <c r="AE22" s="72"/>
      <c r="AF22" s="72"/>
      <c r="AG22" s="79"/>
      <c r="AH22" s="79"/>
      <c r="AI22" s="79"/>
      <c r="AJ22" s="80"/>
      <c r="AK22" s="7"/>
      <c r="AL22" s="8"/>
      <c r="AM22" s="8"/>
      <c r="AN22" s="8" t="s">
        <v>354</v>
      </c>
      <c r="AO22" s="8" t="s">
        <v>130</v>
      </c>
      <c r="AP22" s="8"/>
      <c r="AQ22" s="37"/>
      <c r="AR22" s="37"/>
      <c r="AS22" s="21"/>
      <c r="AT22" s="21"/>
      <c r="AU22" s="21"/>
      <c r="AV22" s="21"/>
      <c r="AW22" s="21"/>
      <c r="AX22" s="21"/>
      <c r="AY22" s="21"/>
      <c r="AZ22" s="21"/>
      <c r="BA22" s="21"/>
      <c r="BB22" s="21"/>
      <c r="BC22" s="21"/>
      <c r="BD22" s="21"/>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row>
    <row r="23" spans="1:96" s="13" customFormat="1" ht="47.25">
      <c r="A23" s="17">
        <v>98</v>
      </c>
      <c r="B23" s="44"/>
      <c r="C23" s="38" t="s">
        <v>1510</v>
      </c>
      <c r="D23" s="26" t="s">
        <v>1511</v>
      </c>
      <c r="E23" s="39">
        <v>41437.799325925924</v>
      </c>
      <c r="F23" s="38">
        <v>-13607391.435037564</v>
      </c>
      <c r="G23" s="38">
        <v>6057822.558692524</v>
      </c>
      <c r="H23" s="38" t="s">
        <v>1461</v>
      </c>
      <c r="I23" s="40" t="s">
        <v>128</v>
      </c>
      <c r="J23" s="7" t="s">
        <v>155</v>
      </c>
      <c r="K23" s="96"/>
      <c r="L23" s="89"/>
      <c r="M23" s="89"/>
      <c r="N23" s="89"/>
      <c r="O23" s="89"/>
      <c r="P23" s="89"/>
      <c r="Q23" s="87"/>
      <c r="R23" s="58"/>
      <c r="S23" s="58"/>
      <c r="T23" s="58"/>
      <c r="U23" s="58"/>
      <c r="V23" s="58"/>
      <c r="W23" s="58"/>
      <c r="X23" s="58"/>
      <c r="Y23" s="65"/>
      <c r="Z23" s="65"/>
      <c r="AA23" s="41"/>
      <c r="AB23" s="72"/>
      <c r="AC23" s="72"/>
      <c r="AD23" s="72"/>
      <c r="AE23" s="72"/>
      <c r="AF23" s="72"/>
      <c r="AG23" s="79"/>
      <c r="AH23" s="79"/>
      <c r="AI23" s="79"/>
      <c r="AJ23" s="80"/>
      <c r="AK23" s="7"/>
      <c r="AL23" s="8"/>
      <c r="AM23" s="8" t="s">
        <v>387</v>
      </c>
      <c r="AN23" s="8"/>
      <c r="AO23" s="8">
        <v>2016</v>
      </c>
      <c r="AP23" s="8"/>
      <c r="AQ23" s="37"/>
      <c r="AR23" s="37"/>
      <c r="AS23" s="21"/>
      <c r="AT23" s="21"/>
      <c r="AU23" s="21"/>
      <c r="AV23" s="21"/>
      <c r="AW23" s="21"/>
      <c r="AX23" s="21"/>
      <c r="AY23" s="21"/>
      <c r="AZ23" s="21"/>
      <c r="BA23" s="21"/>
      <c r="BB23" s="21"/>
      <c r="BC23" s="21"/>
      <c r="BD23" s="21"/>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row>
    <row r="24" spans="1:96" s="13" customFormat="1" ht="36">
      <c r="A24" s="17">
        <v>99</v>
      </c>
      <c r="B24" s="38" t="s">
        <v>1512</v>
      </c>
      <c r="C24" s="38" t="s">
        <v>1513</v>
      </c>
      <c r="D24" s="26" t="s">
        <v>1514</v>
      </c>
      <c r="E24" s="39">
        <v>41437.80189771991</v>
      </c>
      <c r="F24" s="38">
        <v>-13608007.70857806</v>
      </c>
      <c r="G24" s="38">
        <v>6061237.144065165</v>
      </c>
      <c r="H24" s="38" t="s">
        <v>1458</v>
      </c>
      <c r="I24" s="40" t="s">
        <v>128</v>
      </c>
      <c r="J24" s="7" t="s">
        <v>1461</v>
      </c>
      <c r="K24" s="96"/>
      <c r="L24" s="89"/>
      <c r="M24" s="89"/>
      <c r="N24" s="89"/>
      <c r="O24" s="89"/>
      <c r="P24" s="89"/>
      <c r="Q24" s="87"/>
      <c r="R24" s="58"/>
      <c r="S24" s="58"/>
      <c r="T24" s="58"/>
      <c r="U24" s="58"/>
      <c r="V24" s="58"/>
      <c r="W24" s="58"/>
      <c r="X24" s="58"/>
      <c r="Y24" s="65"/>
      <c r="Z24" s="65"/>
      <c r="AA24" s="41"/>
      <c r="AB24" s="72"/>
      <c r="AC24" s="72"/>
      <c r="AD24" s="72">
        <v>1</v>
      </c>
      <c r="AE24" s="72"/>
      <c r="AF24" s="72"/>
      <c r="AG24" s="79"/>
      <c r="AH24" s="79"/>
      <c r="AI24" s="79"/>
      <c r="AJ24" s="80"/>
      <c r="AK24" s="7"/>
      <c r="AL24" s="8"/>
      <c r="AM24" s="8" t="s">
        <v>387</v>
      </c>
      <c r="AN24" s="8"/>
      <c r="AO24" s="8">
        <v>2016</v>
      </c>
      <c r="AP24" s="8"/>
      <c r="AQ24" s="37"/>
      <c r="AR24" s="37"/>
      <c r="AS24" s="21"/>
      <c r="AT24" s="21"/>
      <c r="AU24" s="21"/>
      <c r="AV24" s="21"/>
      <c r="AW24" s="21"/>
      <c r="AX24" s="21"/>
      <c r="AY24" s="21"/>
      <c r="AZ24" s="21"/>
      <c r="BA24" s="21"/>
      <c r="BB24" s="21"/>
      <c r="BC24" s="21"/>
      <c r="BD24" s="21"/>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row>
    <row r="25" spans="1:96" s="13" customFormat="1" ht="31.5">
      <c r="A25" s="17">
        <v>100</v>
      </c>
      <c r="B25" s="38" t="s">
        <v>1515</v>
      </c>
      <c r="C25" s="38" t="s">
        <v>1516</v>
      </c>
      <c r="D25" s="26" t="s">
        <v>1517</v>
      </c>
      <c r="E25" s="39">
        <v>41437.956665625</v>
      </c>
      <c r="F25" s="38">
        <v>-13607332.91293779</v>
      </c>
      <c r="G25" s="38">
        <v>6059468.343457794</v>
      </c>
      <c r="H25" s="38" t="s">
        <v>1458</v>
      </c>
      <c r="I25" s="40" t="s">
        <v>128</v>
      </c>
      <c r="J25" s="7" t="s">
        <v>155</v>
      </c>
      <c r="K25" s="96"/>
      <c r="L25" s="89"/>
      <c r="M25" s="89"/>
      <c r="N25" s="89"/>
      <c r="O25" s="89"/>
      <c r="P25" s="89"/>
      <c r="Q25" s="87"/>
      <c r="R25" s="58"/>
      <c r="S25" s="58"/>
      <c r="T25" s="58"/>
      <c r="U25" s="58"/>
      <c r="V25" s="58"/>
      <c r="W25" s="58"/>
      <c r="X25" s="58"/>
      <c r="Y25" s="65"/>
      <c r="Z25" s="65"/>
      <c r="AA25" s="41"/>
      <c r="AB25" s="72">
        <v>1</v>
      </c>
      <c r="AC25" s="72"/>
      <c r="AD25" s="72"/>
      <c r="AE25" s="72"/>
      <c r="AF25" s="72"/>
      <c r="AG25" s="79"/>
      <c r="AH25" s="79"/>
      <c r="AI25" s="79"/>
      <c r="AJ25" s="80"/>
      <c r="AK25" s="7" t="s">
        <v>360</v>
      </c>
      <c r="AL25" s="8"/>
      <c r="AM25" s="8" t="s">
        <v>125</v>
      </c>
      <c r="AN25" s="8" t="s">
        <v>359</v>
      </c>
      <c r="AO25" s="8">
        <v>2015</v>
      </c>
      <c r="AP25" s="8"/>
      <c r="AQ25" s="37"/>
      <c r="AR25" s="37"/>
      <c r="AS25" s="21"/>
      <c r="AT25" s="21"/>
      <c r="AU25" s="21"/>
      <c r="AV25" s="21"/>
      <c r="AW25" s="21"/>
      <c r="AX25" s="21"/>
      <c r="AY25" s="21"/>
      <c r="AZ25" s="21"/>
      <c r="BA25" s="21"/>
      <c r="BB25" s="21"/>
      <c r="BC25" s="21"/>
      <c r="BD25" s="21"/>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row>
    <row r="26" spans="1:96" s="13" customFormat="1" ht="144">
      <c r="A26" s="17">
        <v>101</v>
      </c>
      <c r="B26" s="38" t="s">
        <v>1518</v>
      </c>
      <c r="C26" s="38" t="s">
        <v>1519</v>
      </c>
      <c r="D26" s="26" t="s">
        <v>1520</v>
      </c>
      <c r="E26" s="39">
        <v>41438.3988940162</v>
      </c>
      <c r="F26" s="38">
        <v>-13599585.900688214</v>
      </c>
      <c r="G26" s="38">
        <v>6062110.198247914</v>
      </c>
      <c r="H26" s="38" t="s">
        <v>1455</v>
      </c>
      <c r="I26" s="40" t="s">
        <v>34</v>
      </c>
      <c r="J26" s="7" t="s">
        <v>796</v>
      </c>
      <c r="K26" s="96"/>
      <c r="L26" s="89"/>
      <c r="M26" s="89"/>
      <c r="N26" s="89"/>
      <c r="O26" s="89"/>
      <c r="P26" s="89"/>
      <c r="Q26" s="87"/>
      <c r="R26" s="58"/>
      <c r="S26" s="58"/>
      <c r="T26" s="58">
        <v>1</v>
      </c>
      <c r="U26" s="58"/>
      <c r="V26" s="58"/>
      <c r="W26" s="58"/>
      <c r="X26" s="58"/>
      <c r="Y26" s="65"/>
      <c r="Z26" s="65"/>
      <c r="AA26" s="41"/>
      <c r="AB26" s="72"/>
      <c r="AC26" s="72"/>
      <c r="AD26" s="72"/>
      <c r="AE26" s="72"/>
      <c r="AF26" s="72"/>
      <c r="AG26" s="79"/>
      <c r="AH26" s="79"/>
      <c r="AI26" s="79"/>
      <c r="AJ26" s="80"/>
      <c r="AK26" s="7"/>
      <c r="AL26" s="8"/>
      <c r="AM26" s="8"/>
      <c r="AN26" s="8" t="s">
        <v>392</v>
      </c>
      <c r="AO26" s="8" t="s">
        <v>130</v>
      </c>
      <c r="AP26" s="8" t="s">
        <v>158</v>
      </c>
      <c r="AQ26" s="37"/>
      <c r="AR26" s="37"/>
      <c r="AS26" s="21"/>
      <c r="AT26" s="21"/>
      <c r="AU26" s="21"/>
      <c r="AV26" s="21"/>
      <c r="AW26" s="21"/>
      <c r="AX26" s="21"/>
      <c r="AY26" s="21"/>
      <c r="AZ26" s="21"/>
      <c r="BA26" s="21"/>
      <c r="BB26" s="21"/>
      <c r="BC26" s="21"/>
      <c r="BD26" s="21"/>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row>
    <row r="27" spans="1:96" s="13" customFormat="1" ht="48">
      <c r="A27" s="17">
        <v>102</v>
      </c>
      <c r="B27" s="38" t="s">
        <v>1521</v>
      </c>
      <c r="C27" s="38" t="s">
        <v>1522</v>
      </c>
      <c r="D27" s="26" t="s">
        <v>1523</v>
      </c>
      <c r="E27" s="39">
        <v>41438.46466774306</v>
      </c>
      <c r="F27" s="38">
        <v>-13606953.514335683</v>
      </c>
      <c r="G27" s="38">
        <v>6058839.602946496</v>
      </c>
      <c r="H27" s="38" t="s">
        <v>1456</v>
      </c>
      <c r="I27" s="40" t="s">
        <v>128</v>
      </c>
      <c r="J27" s="7" t="s">
        <v>139</v>
      </c>
      <c r="K27" s="96"/>
      <c r="L27" s="89"/>
      <c r="M27" s="89"/>
      <c r="N27" s="89"/>
      <c r="O27" s="89"/>
      <c r="P27" s="89"/>
      <c r="Q27" s="87"/>
      <c r="R27" s="58"/>
      <c r="S27" s="58"/>
      <c r="T27" s="58"/>
      <c r="U27" s="58"/>
      <c r="V27" s="58"/>
      <c r="W27" s="58"/>
      <c r="X27" s="58"/>
      <c r="Y27" s="65">
        <v>1</v>
      </c>
      <c r="Z27" s="65"/>
      <c r="AA27" s="41"/>
      <c r="AB27" s="72"/>
      <c r="AC27" s="72"/>
      <c r="AD27" s="72"/>
      <c r="AE27" s="72"/>
      <c r="AF27" s="72"/>
      <c r="AG27" s="79"/>
      <c r="AH27" s="79"/>
      <c r="AI27" s="79"/>
      <c r="AJ27" s="80"/>
      <c r="AK27" s="7"/>
      <c r="AL27" s="8"/>
      <c r="AM27" s="8" t="s">
        <v>359</v>
      </c>
      <c r="AN27" s="8" t="s">
        <v>125</v>
      </c>
      <c r="AO27" s="8" t="s">
        <v>125</v>
      </c>
      <c r="AP27" s="8"/>
      <c r="AQ27" s="37"/>
      <c r="AR27" s="37"/>
      <c r="AS27" s="21"/>
      <c r="AT27" s="21"/>
      <c r="AU27" s="21"/>
      <c r="AV27" s="21"/>
      <c r="AW27" s="21"/>
      <c r="AX27" s="21"/>
      <c r="AY27" s="21"/>
      <c r="AZ27" s="21"/>
      <c r="BA27" s="21"/>
      <c r="BB27" s="21"/>
      <c r="BC27" s="21"/>
      <c r="BD27" s="21"/>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row>
    <row r="28" spans="1:96" s="13" customFormat="1" ht="31.5">
      <c r="A28" s="17">
        <v>103</v>
      </c>
      <c r="B28" s="38" t="s">
        <v>1524</v>
      </c>
      <c r="C28" s="44"/>
      <c r="D28" s="26" t="s">
        <v>1525</v>
      </c>
      <c r="E28" s="39">
        <v>41444.34148472222</v>
      </c>
      <c r="F28" s="38">
        <v>-13602822.434471432</v>
      </c>
      <c r="G28" s="38">
        <v>6051593.338757134</v>
      </c>
      <c r="H28" s="38" t="s">
        <v>1455</v>
      </c>
      <c r="I28" s="40" t="s">
        <v>150</v>
      </c>
      <c r="J28" s="7" t="s">
        <v>796</v>
      </c>
      <c r="K28" s="96"/>
      <c r="L28" s="89"/>
      <c r="M28" s="89"/>
      <c r="N28" s="89"/>
      <c r="O28" s="89"/>
      <c r="P28" s="89"/>
      <c r="Q28" s="87"/>
      <c r="R28" s="58">
        <v>1</v>
      </c>
      <c r="S28" s="58"/>
      <c r="T28" s="58"/>
      <c r="U28" s="58"/>
      <c r="V28" s="58"/>
      <c r="W28" s="58"/>
      <c r="X28" s="58"/>
      <c r="Y28" s="65"/>
      <c r="Z28" s="65"/>
      <c r="AA28" s="41"/>
      <c r="AB28" s="72"/>
      <c r="AC28" s="72"/>
      <c r="AD28" s="72"/>
      <c r="AE28" s="72"/>
      <c r="AF28" s="72"/>
      <c r="AG28" s="79"/>
      <c r="AH28" s="79"/>
      <c r="AI28" s="79"/>
      <c r="AJ28" s="80"/>
      <c r="AK28" s="7"/>
      <c r="AL28" s="8"/>
      <c r="AM28" s="8"/>
      <c r="AN28" s="8"/>
      <c r="AO28" s="8" t="s">
        <v>77</v>
      </c>
      <c r="AP28" s="8"/>
      <c r="AQ28" s="37"/>
      <c r="AR28" s="37"/>
      <c r="AS28" s="21"/>
      <c r="AT28" s="21"/>
      <c r="AU28" s="21"/>
      <c r="AV28" s="21"/>
      <c r="AW28" s="21"/>
      <c r="AX28" s="21"/>
      <c r="AY28" s="21"/>
      <c r="AZ28" s="21"/>
      <c r="BA28" s="21"/>
      <c r="BB28" s="21"/>
      <c r="BC28" s="21"/>
      <c r="BD28" s="21"/>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row>
    <row r="29" spans="1:96" s="13" customFormat="1" ht="72">
      <c r="A29" s="17">
        <v>104</v>
      </c>
      <c r="B29" s="38" t="s">
        <v>1526</v>
      </c>
      <c r="C29" s="38" t="s">
        <v>1527</v>
      </c>
      <c r="D29" s="26" t="s">
        <v>1528</v>
      </c>
      <c r="E29" s="39">
        <v>41460.83946454861</v>
      </c>
      <c r="F29" s="38">
        <v>-13604726.25047304</v>
      </c>
      <c r="G29" s="38">
        <v>6058367.539499555</v>
      </c>
      <c r="H29" s="38" t="s">
        <v>1458</v>
      </c>
      <c r="I29" s="40" t="s">
        <v>127</v>
      </c>
      <c r="J29" s="7" t="s">
        <v>155</v>
      </c>
      <c r="K29" s="96"/>
      <c r="L29" s="89"/>
      <c r="M29" s="89"/>
      <c r="N29" s="89"/>
      <c r="O29" s="89"/>
      <c r="P29" s="89"/>
      <c r="Q29" s="87"/>
      <c r="R29" s="58"/>
      <c r="S29" s="58"/>
      <c r="T29" s="58"/>
      <c r="U29" s="58"/>
      <c r="V29" s="58"/>
      <c r="W29" s="58"/>
      <c r="X29" s="58"/>
      <c r="Y29" s="65"/>
      <c r="Z29" s="65"/>
      <c r="AA29" s="41"/>
      <c r="AB29" s="72"/>
      <c r="AC29" s="72"/>
      <c r="AD29" s="72"/>
      <c r="AE29" s="72"/>
      <c r="AF29" s="72">
        <v>1</v>
      </c>
      <c r="AG29" s="79"/>
      <c r="AH29" s="79"/>
      <c r="AI29" s="79"/>
      <c r="AJ29" s="80"/>
      <c r="AK29" s="7"/>
      <c r="AL29" s="8"/>
      <c r="AM29" s="8" t="s">
        <v>354</v>
      </c>
      <c r="AN29" s="8" t="s">
        <v>125</v>
      </c>
      <c r="AO29" s="8" t="s">
        <v>125</v>
      </c>
      <c r="AP29" s="8"/>
      <c r="AQ29" s="37"/>
      <c r="AR29" s="37"/>
      <c r="AS29" s="21"/>
      <c r="AT29" s="21"/>
      <c r="AU29" s="21"/>
      <c r="AV29" s="21"/>
      <c r="AW29" s="21"/>
      <c r="AX29" s="21"/>
      <c r="AY29" s="21"/>
      <c r="AZ29" s="21"/>
      <c r="BA29" s="21"/>
      <c r="BB29" s="21"/>
      <c r="BC29" s="21"/>
      <c r="BD29" s="21"/>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row>
    <row r="30" spans="1:96" s="13" customFormat="1" ht="48">
      <c r="A30" s="17">
        <v>105</v>
      </c>
      <c r="B30" s="38" t="s">
        <v>1529</v>
      </c>
      <c r="C30" s="38" t="s">
        <v>1530</v>
      </c>
      <c r="D30" s="26" t="s">
        <v>1531</v>
      </c>
      <c r="E30" s="39">
        <v>41465.736146180556</v>
      </c>
      <c r="F30" s="38">
        <v>-13603176.15047854</v>
      </c>
      <c r="G30" s="38">
        <v>6052424.073537346</v>
      </c>
      <c r="H30" s="38" t="s">
        <v>1455</v>
      </c>
      <c r="I30" s="40" t="s">
        <v>140</v>
      </c>
      <c r="J30" s="7" t="s">
        <v>277</v>
      </c>
      <c r="K30" s="96"/>
      <c r="L30" s="89"/>
      <c r="M30" s="89"/>
      <c r="N30" s="89"/>
      <c r="O30" s="89"/>
      <c r="P30" s="89"/>
      <c r="Q30" s="87"/>
      <c r="R30" s="58"/>
      <c r="S30" s="58">
        <v>1</v>
      </c>
      <c r="T30" s="58"/>
      <c r="U30" s="58"/>
      <c r="V30" s="58"/>
      <c r="W30" s="58"/>
      <c r="X30" s="58"/>
      <c r="Y30" s="65"/>
      <c r="Z30" s="65"/>
      <c r="AA30" s="41"/>
      <c r="AB30" s="72"/>
      <c r="AC30" s="72"/>
      <c r="AD30" s="72"/>
      <c r="AE30" s="72"/>
      <c r="AF30" s="72"/>
      <c r="AG30" s="79"/>
      <c r="AH30" s="79"/>
      <c r="AI30" s="79"/>
      <c r="AJ30" s="80"/>
      <c r="AK30" s="7"/>
      <c r="AL30" s="8"/>
      <c r="AM30" s="8" t="s">
        <v>392</v>
      </c>
      <c r="AN30" s="8" t="s">
        <v>125</v>
      </c>
      <c r="AO30" s="8" t="s">
        <v>159</v>
      </c>
      <c r="AP30" s="8"/>
      <c r="AQ30" s="37"/>
      <c r="AR30" s="37"/>
      <c r="AS30" s="21"/>
      <c r="AT30" s="21"/>
      <c r="AU30" s="21"/>
      <c r="AV30" s="21"/>
      <c r="AW30" s="21"/>
      <c r="AX30" s="21"/>
      <c r="AY30" s="21"/>
      <c r="AZ30" s="21"/>
      <c r="BA30" s="21"/>
      <c r="BB30" s="21"/>
      <c r="BC30" s="21"/>
      <c r="BD30" s="21"/>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row>
    <row r="31" spans="1:96" s="13" customFormat="1" ht="48">
      <c r="A31" s="17">
        <v>106</v>
      </c>
      <c r="B31" s="38" t="s">
        <v>1532</v>
      </c>
      <c r="C31" s="38" t="s">
        <v>1530</v>
      </c>
      <c r="D31" s="26" t="s">
        <v>1533</v>
      </c>
      <c r="E31" s="39">
        <v>41466.46696863426</v>
      </c>
      <c r="F31" s="38">
        <v>-13603190.68288558</v>
      </c>
      <c r="G31" s="38">
        <v>6052429.568048423</v>
      </c>
      <c r="H31" s="38" t="s">
        <v>1455</v>
      </c>
      <c r="I31" s="40" t="s">
        <v>140</v>
      </c>
      <c r="J31" s="7" t="s">
        <v>277</v>
      </c>
      <c r="K31" s="96"/>
      <c r="L31" s="89"/>
      <c r="M31" s="89"/>
      <c r="N31" s="89"/>
      <c r="O31" s="89"/>
      <c r="P31" s="89"/>
      <c r="Q31" s="87"/>
      <c r="R31" s="58"/>
      <c r="S31" s="58">
        <v>1</v>
      </c>
      <c r="T31" s="58"/>
      <c r="U31" s="58"/>
      <c r="V31" s="58"/>
      <c r="W31" s="58"/>
      <c r="X31" s="58"/>
      <c r="Y31" s="65"/>
      <c r="Z31" s="65"/>
      <c r="AA31" s="41"/>
      <c r="AB31" s="72"/>
      <c r="AC31" s="72"/>
      <c r="AD31" s="72"/>
      <c r="AE31" s="72"/>
      <c r="AF31" s="72"/>
      <c r="AG31" s="79"/>
      <c r="AH31" s="79"/>
      <c r="AI31" s="79"/>
      <c r="AJ31" s="80"/>
      <c r="AK31" s="7"/>
      <c r="AL31" s="8"/>
      <c r="AM31" s="8" t="s">
        <v>392</v>
      </c>
      <c r="AN31" s="8" t="s">
        <v>125</v>
      </c>
      <c r="AO31" s="8" t="s">
        <v>159</v>
      </c>
      <c r="AP31" s="8"/>
      <c r="AQ31" s="37"/>
      <c r="AR31" s="37"/>
      <c r="AS31" s="21"/>
      <c r="AT31" s="21"/>
      <c r="AU31" s="21"/>
      <c r="AV31" s="21"/>
      <c r="AW31" s="21"/>
      <c r="AX31" s="21"/>
      <c r="AY31" s="21"/>
      <c r="AZ31" s="21"/>
      <c r="BA31" s="21"/>
      <c r="BB31" s="21"/>
      <c r="BC31" s="21"/>
      <c r="BD31" s="21"/>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row>
    <row r="32" spans="1:96" s="13" customFormat="1" ht="168">
      <c r="A32" s="17">
        <v>107</v>
      </c>
      <c r="B32" s="38" t="s">
        <v>1534</v>
      </c>
      <c r="C32" s="38" t="s">
        <v>1535</v>
      </c>
      <c r="D32" s="26" t="s">
        <v>1536</v>
      </c>
      <c r="E32" s="39">
        <v>41467.39523174769</v>
      </c>
      <c r="F32" s="38">
        <v>-13605590.387558583</v>
      </c>
      <c r="G32" s="38">
        <v>6060457.2475112565</v>
      </c>
      <c r="H32" s="38" t="s">
        <v>1455</v>
      </c>
      <c r="I32" s="40" t="s">
        <v>128</v>
      </c>
      <c r="J32" s="7" t="s">
        <v>796</v>
      </c>
      <c r="K32" s="96"/>
      <c r="L32" s="89"/>
      <c r="M32" s="89"/>
      <c r="N32" s="89"/>
      <c r="O32" s="89"/>
      <c r="P32" s="89"/>
      <c r="Q32" s="87"/>
      <c r="R32" s="58">
        <v>1</v>
      </c>
      <c r="S32" s="58"/>
      <c r="T32" s="58"/>
      <c r="U32" s="58"/>
      <c r="V32" s="58"/>
      <c r="W32" s="58"/>
      <c r="X32" s="58"/>
      <c r="Y32" s="65"/>
      <c r="Z32" s="65"/>
      <c r="AA32" s="41"/>
      <c r="AB32" s="72"/>
      <c r="AC32" s="72"/>
      <c r="AD32" s="72"/>
      <c r="AE32" s="72"/>
      <c r="AF32" s="72"/>
      <c r="AG32" s="79"/>
      <c r="AH32" s="79"/>
      <c r="AI32" s="79"/>
      <c r="AJ32" s="80"/>
      <c r="AK32" s="7"/>
      <c r="AL32" s="8"/>
      <c r="AM32" s="8"/>
      <c r="AN32" s="8" t="s">
        <v>359</v>
      </c>
      <c r="AO32" s="8" t="s">
        <v>130</v>
      </c>
      <c r="AP32" s="8"/>
      <c r="AQ32" s="37"/>
      <c r="AR32" s="37"/>
      <c r="AS32" s="21"/>
      <c r="AT32" s="21"/>
      <c r="AU32" s="21"/>
      <c r="AV32" s="21"/>
      <c r="AW32" s="21"/>
      <c r="AX32" s="21"/>
      <c r="AY32" s="21"/>
      <c r="AZ32" s="21"/>
      <c r="BA32" s="21"/>
      <c r="BB32" s="21"/>
      <c r="BC32" s="21"/>
      <c r="BD32" s="21"/>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row>
    <row r="33" spans="1:96" s="13" customFormat="1" ht="120">
      <c r="A33" s="17">
        <v>108</v>
      </c>
      <c r="B33" s="44"/>
      <c r="C33" s="38" t="s">
        <v>1537</v>
      </c>
      <c r="D33" s="26" t="s">
        <v>1538</v>
      </c>
      <c r="E33" s="39">
        <v>41470.75119737269</v>
      </c>
      <c r="F33" s="38">
        <v>-13607286.33412364</v>
      </c>
      <c r="G33" s="38">
        <v>6057786.728835519</v>
      </c>
      <c r="H33" s="38" t="s">
        <v>1455</v>
      </c>
      <c r="I33" s="40" t="s">
        <v>128</v>
      </c>
      <c r="J33" s="7"/>
      <c r="K33" s="96"/>
      <c r="L33" s="89"/>
      <c r="M33" s="89"/>
      <c r="N33" s="89"/>
      <c r="O33" s="89"/>
      <c r="P33" s="89"/>
      <c r="Q33" s="87"/>
      <c r="R33" s="58">
        <v>1</v>
      </c>
      <c r="S33" s="58"/>
      <c r="T33" s="58"/>
      <c r="U33" s="58"/>
      <c r="V33" s="58"/>
      <c r="W33" s="58"/>
      <c r="X33" s="58"/>
      <c r="Y33" s="66"/>
      <c r="Z33" s="66"/>
      <c r="AA33" s="45"/>
      <c r="AB33" s="73"/>
      <c r="AC33" s="73"/>
      <c r="AD33" s="73"/>
      <c r="AE33" s="73"/>
      <c r="AF33" s="73"/>
      <c r="AG33" s="80"/>
      <c r="AH33" s="80"/>
      <c r="AI33" s="80"/>
      <c r="AJ33" s="80"/>
      <c r="AK33" s="7"/>
      <c r="AL33" s="8"/>
      <c r="AM33" s="8"/>
      <c r="AN33" s="8" t="s">
        <v>161</v>
      </c>
      <c r="AO33" s="8" t="s">
        <v>162</v>
      </c>
      <c r="AP33" s="8" t="s">
        <v>163</v>
      </c>
      <c r="AQ33" s="37"/>
      <c r="AR33" s="37"/>
      <c r="AS33" s="21"/>
      <c r="AT33" s="21"/>
      <c r="AU33" s="21"/>
      <c r="AV33" s="21"/>
      <c r="AW33" s="21"/>
      <c r="AX33" s="21"/>
      <c r="AY33" s="21"/>
      <c r="AZ33" s="21"/>
      <c r="BA33" s="21"/>
      <c r="BB33" s="21"/>
      <c r="BC33" s="21"/>
      <c r="BD33" s="21"/>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row>
    <row r="34" spans="1:96" s="13" customFormat="1" ht="144">
      <c r="A34" s="17">
        <v>109</v>
      </c>
      <c r="B34" s="44"/>
      <c r="C34" s="38" t="s">
        <v>1539</v>
      </c>
      <c r="D34" s="26" t="s">
        <v>1540</v>
      </c>
      <c r="E34" s="39">
        <v>41470.753054016204</v>
      </c>
      <c r="F34" s="38">
        <v>-13606784.71612552</v>
      </c>
      <c r="G34" s="38">
        <v>6057189.564552042</v>
      </c>
      <c r="H34" s="38" t="s">
        <v>1455</v>
      </c>
      <c r="I34" s="40" t="s">
        <v>128</v>
      </c>
      <c r="J34" s="7" t="s">
        <v>277</v>
      </c>
      <c r="K34" s="96"/>
      <c r="L34" s="89"/>
      <c r="M34" s="89"/>
      <c r="N34" s="89"/>
      <c r="O34" s="89"/>
      <c r="P34" s="89"/>
      <c r="Q34" s="87"/>
      <c r="R34" s="58"/>
      <c r="S34" s="58">
        <v>1</v>
      </c>
      <c r="T34" s="58"/>
      <c r="U34" s="58"/>
      <c r="V34" s="58"/>
      <c r="W34" s="58"/>
      <c r="X34" s="58"/>
      <c r="Y34" s="66"/>
      <c r="Z34" s="66"/>
      <c r="AA34" s="45"/>
      <c r="AB34" s="73"/>
      <c r="AC34" s="73"/>
      <c r="AD34" s="73"/>
      <c r="AE34" s="73"/>
      <c r="AF34" s="73"/>
      <c r="AG34" s="80"/>
      <c r="AH34" s="80"/>
      <c r="AI34" s="80"/>
      <c r="AJ34" s="80"/>
      <c r="AK34" s="7"/>
      <c r="AL34" s="8"/>
      <c r="AM34" s="8"/>
      <c r="AN34" s="8" t="s">
        <v>387</v>
      </c>
      <c r="AO34" s="8">
        <v>2016</v>
      </c>
      <c r="AP34" s="8"/>
      <c r="AQ34" s="37"/>
      <c r="AR34" s="37"/>
      <c r="AS34" s="21"/>
      <c r="AT34" s="21"/>
      <c r="AU34" s="21"/>
      <c r="AV34" s="21"/>
      <c r="AW34" s="21"/>
      <c r="AX34" s="21"/>
      <c r="AY34" s="21"/>
      <c r="AZ34" s="21"/>
      <c r="BA34" s="21"/>
      <c r="BB34" s="21"/>
      <c r="BC34" s="21"/>
      <c r="BD34" s="21"/>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row>
    <row r="35" spans="1:96" s="13" customFormat="1" ht="156">
      <c r="A35" s="17">
        <v>110</v>
      </c>
      <c r="B35" s="44"/>
      <c r="C35" s="38" t="s">
        <v>1541</v>
      </c>
      <c r="D35" s="26" t="s">
        <v>1542</v>
      </c>
      <c r="E35" s="39">
        <v>41473.37745454861</v>
      </c>
      <c r="F35" s="38">
        <v>-13599953.156722538</v>
      </c>
      <c r="G35" s="38">
        <v>6055572.443672388</v>
      </c>
      <c r="H35" s="38" t="s">
        <v>1460</v>
      </c>
      <c r="I35" s="40" t="s">
        <v>165</v>
      </c>
      <c r="J35" s="7" t="s">
        <v>164</v>
      </c>
      <c r="K35" s="96"/>
      <c r="L35" s="89"/>
      <c r="M35" s="89"/>
      <c r="N35" s="89">
        <v>1</v>
      </c>
      <c r="O35" s="89"/>
      <c r="P35" s="89"/>
      <c r="Q35" s="87"/>
      <c r="R35" s="58"/>
      <c r="S35" s="58"/>
      <c r="T35" s="58"/>
      <c r="U35" s="58"/>
      <c r="V35" s="58"/>
      <c r="W35" s="58"/>
      <c r="X35" s="58"/>
      <c r="Y35" s="66"/>
      <c r="Z35" s="66"/>
      <c r="AA35" s="45"/>
      <c r="AB35" s="73"/>
      <c r="AC35" s="73"/>
      <c r="AD35" s="73"/>
      <c r="AE35" s="73"/>
      <c r="AF35" s="73"/>
      <c r="AG35" s="80"/>
      <c r="AH35" s="80"/>
      <c r="AI35" s="80"/>
      <c r="AJ35" s="80"/>
      <c r="AK35" s="7"/>
      <c r="AL35" s="8"/>
      <c r="AM35" s="8"/>
      <c r="AN35" s="8" t="s">
        <v>392</v>
      </c>
      <c r="AO35" s="8" t="s">
        <v>166</v>
      </c>
      <c r="AP35" s="8" t="s">
        <v>167</v>
      </c>
      <c r="AQ35" s="37"/>
      <c r="AR35" s="37"/>
      <c r="AS35" s="21"/>
      <c r="AT35" s="21"/>
      <c r="AU35" s="21"/>
      <c r="AV35" s="21"/>
      <c r="AW35" s="21"/>
      <c r="AX35" s="21"/>
      <c r="AY35" s="21"/>
      <c r="AZ35" s="21"/>
      <c r="BA35" s="21"/>
      <c r="BB35" s="21"/>
      <c r="BC35" s="21"/>
      <c r="BD35" s="21"/>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row>
    <row r="36" spans="1:96" s="13" customFormat="1" ht="36">
      <c r="A36" s="17">
        <v>111</v>
      </c>
      <c r="B36" s="38" t="s">
        <v>1543</v>
      </c>
      <c r="C36" s="38" t="s">
        <v>1544</v>
      </c>
      <c r="D36" s="26" t="s">
        <v>1545</v>
      </c>
      <c r="E36" s="39">
        <v>41473.406285763886</v>
      </c>
      <c r="F36" s="38">
        <v>-13606506.437569428</v>
      </c>
      <c r="G36" s="38">
        <v>6061388.823793487</v>
      </c>
      <c r="H36" s="38" t="s">
        <v>1455</v>
      </c>
      <c r="I36" s="40" t="s">
        <v>128</v>
      </c>
      <c r="J36" s="7" t="s">
        <v>277</v>
      </c>
      <c r="K36" s="96"/>
      <c r="L36" s="89"/>
      <c r="M36" s="89"/>
      <c r="N36" s="89"/>
      <c r="O36" s="89"/>
      <c r="P36" s="89"/>
      <c r="Q36" s="87"/>
      <c r="R36" s="58"/>
      <c r="S36" s="58">
        <v>1</v>
      </c>
      <c r="T36" s="58"/>
      <c r="U36" s="58"/>
      <c r="V36" s="58"/>
      <c r="W36" s="58"/>
      <c r="X36" s="58"/>
      <c r="Y36" s="66"/>
      <c r="Z36" s="66"/>
      <c r="AA36" s="45"/>
      <c r="AB36" s="73"/>
      <c r="AC36" s="73"/>
      <c r="AD36" s="73"/>
      <c r="AE36" s="73"/>
      <c r="AF36" s="73"/>
      <c r="AG36" s="80"/>
      <c r="AH36" s="80"/>
      <c r="AI36" s="80"/>
      <c r="AJ36" s="80"/>
      <c r="AK36" s="7"/>
      <c r="AL36" s="8"/>
      <c r="AM36" s="8"/>
      <c r="AN36" s="8" t="s">
        <v>359</v>
      </c>
      <c r="AO36" s="8" t="s">
        <v>130</v>
      </c>
      <c r="AP36" s="8"/>
      <c r="AQ36" s="37"/>
      <c r="AR36" s="37"/>
      <c r="AS36" s="21"/>
      <c r="AT36" s="21"/>
      <c r="AU36" s="21"/>
      <c r="AV36" s="21"/>
      <c r="AW36" s="21"/>
      <c r="AX36" s="21"/>
      <c r="AY36" s="21"/>
      <c r="AZ36" s="21"/>
      <c r="BA36" s="21"/>
      <c r="BB36" s="21"/>
      <c r="BC36" s="21"/>
      <c r="BD36" s="21"/>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row>
    <row r="37" spans="1:96" s="13" customFormat="1" ht="36">
      <c r="A37" s="17">
        <v>112</v>
      </c>
      <c r="B37" s="44"/>
      <c r="C37" s="38" t="s">
        <v>1546</v>
      </c>
      <c r="D37" s="26" t="s">
        <v>1547</v>
      </c>
      <c r="E37" s="39">
        <v>41473.49497334491</v>
      </c>
      <c r="F37" s="38">
        <v>-13600550.321005968</v>
      </c>
      <c r="G37" s="38">
        <v>6056630.618782707</v>
      </c>
      <c r="H37" s="38" t="s">
        <v>1461</v>
      </c>
      <c r="I37" s="40" t="s">
        <v>165</v>
      </c>
      <c r="J37" s="7" t="s">
        <v>1461</v>
      </c>
      <c r="K37" s="96"/>
      <c r="L37" s="89"/>
      <c r="M37" s="89"/>
      <c r="N37" s="89"/>
      <c r="O37" s="89"/>
      <c r="P37" s="89"/>
      <c r="Q37" s="87"/>
      <c r="R37" s="58"/>
      <c r="S37" s="58"/>
      <c r="T37" s="58"/>
      <c r="U37" s="58"/>
      <c r="V37" s="58"/>
      <c r="W37" s="58"/>
      <c r="X37" s="58"/>
      <c r="Y37" s="66"/>
      <c r="Z37" s="66"/>
      <c r="AA37" s="45"/>
      <c r="AB37" s="73"/>
      <c r="AC37" s="73"/>
      <c r="AD37" s="73"/>
      <c r="AE37" s="73"/>
      <c r="AF37" s="73"/>
      <c r="AG37" s="80"/>
      <c r="AH37" s="80"/>
      <c r="AI37" s="80"/>
      <c r="AJ37" s="80"/>
      <c r="AK37" s="7"/>
      <c r="AL37" s="8"/>
      <c r="AM37" s="8"/>
      <c r="AN37" s="8" t="s">
        <v>161</v>
      </c>
      <c r="AO37" s="8" t="s">
        <v>168</v>
      </c>
      <c r="AP37" s="8" t="s">
        <v>169</v>
      </c>
      <c r="AQ37" s="37"/>
      <c r="AR37" s="37"/>
      <c r="AS37" s="21"/>
      <c r="AT37" s="21"/>
      <c r="AU37" s="21"/>
      <c r="AV37" s="21"/>
      <c r="AW37" s="21"/>
      <c r="AX37" s="21"/>
      <c r="AY37" s="21"/>
      <c r="AZ37" s="21"/>
      <c r="BA37" s="21"/>
      <c r="BB37" s="21"/>
      <c r="BC37" s="21"/>
      <c r="BD37" s="21"/>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row>
    <row r="38" spans="1:96" s="13" customFormat="1" ht="63">
      <c r="A38" s="17">
        <v>113</v>
      </c>
      <c r="B38" s="44"/>
      <c r="C38" s="44"/>
      <c r="D38" s="26" t="s">
        <v>1548</v>
      </c>
      <c r="E38" s="39">
        <v>41478.37893310185</v>
      </c>
      <c r="F38" s="38">
        <v>-13600574.20757736</v>
      </c>
      <c r="G38" s="38">
        <v>6054896.453703492</v>
      </c>
      <c r="H38" s="38" t="s">
        <v>1455</v>
      </c>
      <c r="I38" s="40" t="s">
        <v>165</v>
      </c>
      <c r="J38" s="7" t="s">
        <v>277</v>
      </c>
      <c r="K38" s="96"/>
      <c r="L38" s="89"/>
      <c r="M38" s="89"/>
      <c r="N38" s="89"/>
      <c r="O38" s="89"/>
      <c r="P38" s="89"/>
      <c r="Q38" s="87"/>
      <c r="R38" s="58"/>
      <c r="S38" s="58">
        <v>1</v>
      </c>
      <c r="T38" s="58"/>
      <c r="U38" s="58"/>
      <c r="V38" s="58"/>
      <c r="W38" s="58"/>
      <c r="X38" s="58"/>
      <c r="Y38" s="66"/>
      <c r="Z38" s="66"/>
      <c r="AA38" s="45"/>
      <c r="AB38" s="73"/>
      <c r="AC38" s="73"/>
      <c r="AD38" s="73"/>
      <c r="AE38" s="73"/>
      <c r="AF38" s="73"/>
      <c r="AG38" s="80"/>
      <c r="AH38" s="80"/>
      <c r="AI38" s="80"/>
      <c r="AJ38" s="80"/>
      <c r="AK38" s="7"/>
      <c r="AL38" s="10">
        <v>1050000</v>
      </c>
      <c r="AM38" s="10"/>
      <c r="AN38" s="8" t="s">
        <v>396</v>
      </c>
      <c r="AO38" s="8" t="s">
        <v>170</v>
      </c>
      <c r="AP38" s="8"/>
      <c r="AQ38" s="37"/>
      <c r="AR38" s="37"/>
      <c r="AS38" s="21"/>
      <c r="AT38" s="21"/>
      <c r="AU38" s="21"/>
      <c r="AV38" s="21"/>
      <c r="AW38" s="21"/>
      <c r="AX38" s="21"/>
      <c r="AY38" s="21"/>
      <c r="AZ38" s="21"/>
      <c r="BA38" s="21"/>
      <c r="BB38" s="21"/>
      <c r="BC38" s="21"/>
      <c r="BD38" s="21"/>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row>
    <row r="39" spans="1:96" s="13" customFormat="1" ht="63">
      <c r="A39" s="17">
        <v>114</v>
      </c>
      <c r="B39" s="38" t="s">
        <v>1549</v>
      </c>
      <c r="C39" s="44"/>
      <c r="D39" s="26" t="s">
        <v>1550</v>
      </c>
      <c r="E39" s="39">
        <v>41480.43849652778</v>
      </c>
      <c r="F39" s="38">
        <v>-13602895.982311497</v>
      </c>
      <c r="G39" s="38">
        <v>6053797.671421902</v>
      </c>
      <c r="H39" s="38" t="s">
        <v>1460</v>
      </c>
      <c r="I39" s="40" t="s">
        <v>172</v>
      </c>
      <c r="J39" s="7" t="s">
        <v>171</v>
      </c>
      <c r="K39" s="96"/>
      <c r="L39" s="89"/>
      <c r="M39" s="89"/>
      <c r="N39" s="89">
        <v>1</v>
      </c>
      <c r="O39" s="89"/>
      <c r="P39" s="89"/>
      <c r="Q39" s="87"/>
      <c r="R39" s="58"/>
      <c r="S39" s="58"/>
      <c r="T39" s="58"/>
      <c r="U39" s="58"/>
      <c r="V39" s="58"/>
      <c r="W39" s="58"/>
      <c r="X39" s="58"/>
      <c r="Y39" s="66"/>
      <c r="Z39" s="66"/>
      <c r="AA39" s="45"/>
      <c r="AB39" s="73"/>
      <c r="AC39" s="73"/>
      <c r="AD39" s="73"/>
      <c r="AE39" s="73"/>
      <c r="AF39" s="73"/>
      <c r="AG39" s="80"/>
      <c r="AH39" s="80"/>
      <c r="AI39" s="80"/>
      <c r="AJ39" s="80"/>
      <c r="AK39" s="7"/>
      <c r="AL39" s="8"/>
      <c r="AM39" s="8"/>
      <c r="AN39" s="8" t="s">
        <v>392</v>
      </c>
      <c r="AO39" s="8" t="s">
        <v>164</v>
      </c>
      <c r="AP39" s="8" t="s">
        <v>173</v>
      </c>
      <c r="AQ39" s="37"/>
      <c r="AR39" s="37"/>
      <c r="AS39" s="21"/>
      <c r="AT39" s="21"/>
      <c r="AU39" s="21"/>
      <c r="AV39" s="21"/>
      <c r="AW39" s="21"/>
      <c r="AX39" s="21"/>
      <c r="AY39" s="21"/>
      <c r="AZ39" s="21"/>
      <c r="BA39" s="21"/>
      <c r="BB39" s="21"/>
      <c r="BC39" s="21"/>
      <c r="BD39" s="21"/>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row>
    <row r="40" spans="1:96" s="13" customFormat="1" ht="47.25">
      <c r="A40" s="17">
        <v>115</v>
      </c>
      <c r="B40" s="38" t="s">
        <v>1551</v>
      </c>
      <c r="C40" s="38" t="s">
        <v>1552</v>
      </c>
      <c r="D40" s="26" t="s">
        <v>1553</v>
      </c>
      <c r="E40" s="39">
        <v>41480.457593900464</v>
      </c>
      <c r="F40" s="38">
        <v>-13603500.312566409</v>
      </c>
      <c r="G40" s="38">
        <v>6052580.650612119</v>
      </c>
      <c r="H40" s="38" t="s">
        <v>1455</v>
      </c>
      <c r="I40" s="40" t="s">
        <v>140</v>
      </c>
      <c r="J40" s="7" t="s">
        <v>796</v>
      </c>
      <c r="K40" s="96"/>
      <c r="L40" s="89"/>
      <c r="M40" s="89"/>
      <c r="N40" s="89"/>
      <c r="O40" s="89"/>
      <c r="P40" s="89"/>
      <c r="Q40" s="87"/>
      <c r="R40" s="58">
        <v>1</v>
      </c>
      <c r="S40" s="58"/>
      <c r="T40" s="58"/>
      <c r="U40" s="58"/>
      <c r="V40" s="58"/>
      <c r="W40" s="58"/>
      <c r="X40" s="58"/>
      <c r="Y40" s="66"/>
      <c r="Z40" s="66"/>
      <c r="AA40" s="45"/>
      <c r="AB40" s="73"/>
      <c r="AC40" s="73"/>
      <c r="AD40" s="73"/>
      <c r="AE40" s="73"/>
      <c r="AF40" s="73"/>
      <c r="AG40" s="80"/>
      <c r="AH40" s="80"/>
      <c r="AI40" s="80"/>
      <c r="AJ40" s="80"/>
      <c r="AK40" s="7"/>
      <c r="AL40" s="8"/>
      <c r="AM40" s="8"/>
      <c r="AN40" s="8" t="s">
        <v>354</v>
      </c>
      <c r="AO40" s="8" t="s">
        <v>77</v>
      </c>
      <c r="AP40" s="8" t="s">
        <v>174</v>
      </c>
      <c r="AQ40" s="37"/>
      <c r="AR40" s="37"/>
      <c r="AS40" s="21"/>
      <c r="AT40" s="21"/>
      <c r="AU40" s="21"/>
      <c r="AV40" s="21"/>
      <c r="AW40" s="21"/>
      <c r="AX40" s="21"/>
      <c r="AY40" s="21"/>
      <c r="AZ40" s="21"/>
      <c r="BA40" s="21"/>
      <c r="BB40" s="21"/>
      <c r="BC40" s="21"/>
      <c r="BD40" s="21"/>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row>
    <row r="41" spans="1:96" s="13" customFormat="1" ht="31.5">
      <c r="A41" s="17">
        <v>116</v>
      </c>
      <c r="B41" s="44"/>
      <c r="C41" s="44"/>
      <c r="D41" s="26" t="s">
        <v>1554</v>
      </c>
      <c r="E41" s="39">
        <v>41480.45834899306</v>
      </c>
      <c r="F41" s="38">
        <v>-13603999.541907351</v>
      </c>
      <c r="G41" s="38">
        <v>6051724.317029684</v>
      </c>
      <c r="H41" s="38" t="s">
        <v>1455</v>
      </c>
      <c r="I41" s="40" t="s">
        <v>140</v>
      </c>
      <c r="J41" s="7" t="s">
        <v>796</v>
      </c>
      <c r="K41" s="96"/>
      <c r="L41" s="89"/>
      <c r="M41" s="89"/>
      <c r="N41" s="89"/>
      <c r="O41" s="89">
        <v>1</v>
      </c>
      <c r="P41" s="89"/>
      <c r="Q41" s="87"/>
      <c r="R41" s="58">
        <v>1</v>
      </c>
      <c r="S41" s="58"/>
      <c r="T41" s="58"/>
      <c r="U41" s="58"/>
      <c r="V41" s="58"/>
      <c r="W41" s="58"/>
      <c r="X41" s="58"/>
      <c r="Y41" s="66"/>
      <c r="Z41" s="66"/>
      <c r="AA41" s="45"/>
      <c r="AB41" s="73"/>
      <c r="AC41" s="73"/>
      <c r="AD41" s="73"/>
      <c r="AE41" s="73"/>
      <c r="AF41" s="73"/>
      <c r="AG41" s="80"/>
      <c r="AH41" s="80"/>
      <c r="AI41" s="80"/>
      <c r="AJ41" s="80"/>
      <c r="AK41" s="7"/>
      <c r="AL41" s="7"/>
      <c r="AM41" s="7"/>
      <c r="AN41" s="7" t="s">
        <v>176</v>
      </c>
      <c r="AO41" s="8" t="s">
        <v>77</v>
      </c>
      <c r="AP41" s="7" t="s">
        <v>177</v>
      </c>
      <c r="AQ41" s="37"/>
      <c r="AR41" s="37"/>
      <c r="AS41" s="21"/>
      <c r="AT41" s="21"/>
      <c r="AU41" s="21"/>
      <c r="AV41" s="21"/>
      <c r="AW41" s="21"/>
      <c r="AX41" s="21"/>
      <c r="AY41" s="21"/>
      <c r="AZ41" s="21"/>
      <c r="BA41" s="21"/>
      <c r="BB41" s="21"/>
      <c r="BC41" s="21"/>
      <c r="BD41" s="21"/>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row>
    <row r="42" spans="1:96" s="13" customFormat="1" ht="47.25">
      <c r="A42" s="17">
        <v>117</v>
      </c>
      <c r="B42" s="38" t="s">
        <v>1555</v>
      </c>
      <c r="C42" s="38" t="s">
        <v>1556</v>
      </c>
      <c r="D42" s="26" t="s">
        <v>1557</v>
      </c>
      <c r="E42" s="39">
        <v>41480.46021435185</v>
      </c>
      <c r="F42" s="38">
        <v>-13602825.516926134</v>
      </c>
      <c r="G42" s="38">
        <v>6051596.523873029</v>
      </c>
      <c r="H42" s="38" t="s">
        <v>1461</v>
      </c>
      <c r="I42" s="40" t="s">
        <v>150</v>
      </c>
      <c r="J42" s="7" t="s">
        <v>1461</v>
      </c>
      <c r="K42" s="96"/>
      <c r="L42" s="89"/>
      <c r="M42" s="89"/>
      <c r="N42" s="89"/>
      <c r="O42" s="89"/>
      <c r="P42" s="89"/>
      <c r="Q42" s="87"/>
      <c r="R42" s="58"/>
      <c r="S42" s="58"/>
      <c r="T42" s="58"/>
      <c r="U42" s="58"/>
      <c r="V42" s="58"/>
      <c r="W42" s="58"/>
      <c r="X42" s="58"/>
      <c r="Y42" s="66"/>
      <c r="Z42" s="66"/>
      <c r="AA42" s="45"/>
      <c r="AB42" s="73"/>
      <c r="AC42" s="73"/>
      <c r="AD42" s="73"/>
      <c r="AE42" s="73"/>
      <c r="AF42" s="73"/>
      <c r="AG42" s="80"/>
      <c r="AH42" s="80"/>
      <c r="AI42" s="80"/>
      <c r="AJ42" s="80"/>
      <c r="AK42" s="7"/>
      <c r="AL42" s="8"/>
      <c r="AM42" s="8"/>
      <c r="AN42" s="8"/>
      <c r="AO42" s="8" t="s">
        <v>130</v>
      </c>
      <c r="AP42" s="8" t="s">
        <v>178</v>
      </c>
      <c r="AQ42" s="37"/>
      <c r="AR42" s="37"/>
      <c r="AS42" s="21"/>
      <c r="AT42" s="21"/>
      <c r="AU42" s="21"/>
      <c r="AV42" s="21"/>
      <c r="AW42" s="21"/>
      <c r="AX42" s="21"/>
      <c r="AY42" s="21"/>
      <c r="AZ42" s="21"/>
      <c r="BA42" s="21"/>
      <c r="BB42" s="21"/>
      <c r="BC42" s="21"/>
      <c r="BD42" s="21"/>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row>
    <row r="43" spans="1:96" s="13" customFormat="1" ht="31.5">
      <c r="A43" s="17">
        <v>118</v>
      </c>
      <c r="B43" s="38" t="s">
        <v>1558</v>
      </c>
      <c r="C43" s="38" t="s">
        <v>1559</v>
      </c>
      <c r="D43" s="26" t="s">
        <v>1560</v>
      </c>
      <c r="E43" s="39">
        <v>41480.4616625</v>
      </c>
      <c r="F43" s="38">
        <v>-13604400.836305812</v>
      </c>
      <c r="G43" s="38">
        <v>6057680.433592586</v>
      </c>
      <c r="H43" s="38" t="s">
        <v>1461</v>
      </c>
      <c r="I43" s="40" t="s">
        <v>127</v>
      </c>
      <c r="J43" s="7" t="s">
        <v>1461</v>
      </c>
      <c r="K43" s="96"/>
      <c r="L43" s="89"/>
      <c r="M43" s="89"/>
      <c r="N43" s="89"/>
      <c r="O43" s="89"/>
      <c r="P43" s="89"/>
      <c r="Q43" s="87"/>
      <c r="R43" s="58"/>
      <c r="S43" s="58"/>
      <c r="T43" s="58"/>
      <c r="U43" s="58"/>
      <c r="V43" s="58"/>
      <c r="W43" s="58"/>
      <c r="X43" s="58"/>
      <c r="Y43" s="66"/>
      <c r="Z43" s="66"/>
      <c r="AA43" s="45"/>
      <c r="AB43" s="73"/>
      <c r="AC43" s="73"/>
      <c r="AD43" s="73"/>
      <c r="AE43" s="73"/>
      <c r="AF43" s="73"/>
      <c r="AG43" s="80"/>
      <c r="AH43" s="80"/>
      <c r="AI43" s="80"/>
      <c r="AJ43" s="80"/>
      <c r="AK43" s="7"/>
      <c r="AL43" s="8"/>
      <c r="AM43" s="8"/>
      <c r="AN43" s="8" t="s">
        <v>179</v>
      </c>
      <c r="AO43" s="8" t="s">
        <v>180</v>
      </c>
      <c r="AP43" s="8" t="s">
        <v>181</v>
      </c>
      <c r="AQ43" s="37"/>
      <c r="AR43" s="37"/>
      <c r="AS43" s="21"/>
      <c r="AT43" s="21"/>
      <c r="AU43" s="21"/>
      <c r="AV43" s="21"/>
      <c r="AW43" s="21"/>
      <c r="AX43" s="21"/>
      <c r="AY43" s="21"/>
      <c r="AZ43" s="21"/>
      <c r="BA43" s="21"/>
      <c r="BB43" s="21"/>
      <c r="BC43" s="21"/>
      <c r="BD43" s="21"/>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row>
    <row r="44" spans="1:96" s="13" customFormat="1" ht="31.5">
      <c r="A44" s="17">
        <v>119</v>
      </c>
      <c r="B44" s="44"/>
      <c r="C44" s="44"/>
      <c r="D44" s="26" t="s">
        <v>1561</v>
      </c>
      <c r="E44" s="39">
        <v>41480.47058804398</v>
      </c>
      <c r="F44" s="38">
        <v>-13602815.9622976</v>
      </c>
      <c r="G44" s="38">
        <v>6050633.895048148</v>
      </c>
      <c r="H44" s="38" t="s">
        <v>1461</v>
      </c>
      <c r="I44" s="40" t="s">
        <v>145</v>
      </c>
      <c r="J44" s="7" t="s">
        <v>1461</v>
      </c>
      <c r="K44" s="96"/>
      <c r="L44" s="89"/>
      <c r="M44" s="89"/>
      <c r="N44" s="89"/>
      <c r="O44" s="89"/>
      <c r="P44" s="89"/>
      <c r="Q44" s="87"/>
      <c r="R44" s="58"/>
      <c r="S44" s="58"/>
      <c r="T44" s="58"/>
      <c r="U44" s="58"/>
      <c r="V44" s="58"/>
      <c r="W44" s="58"/>
      <c r="X44" s="58"/>
      <c r="Y44" s="66"/>
      <c r="Z44" s="66"/>
      <c r="AA44" s="45"/>
      <c r="AB44" s="73"/>
      <c r="AC44" s="73"/>
      <c r="AD44" s="73"/>
      <c r="AE44" s="73"/>
      <c r="AF44" s="73"/>
      <c r="AG44" s="80"/>
      <c r="AH44" s="80"/>
      <c r="AI44" s="80"/>
      <c r="AJ44" s="80"/>
      <c r="AK44" s="7"/>
      <c r="AL44" s="8"/>
      <c r="AM44" s="8"/>
      <c r="AN44" s="8" t="s">
        <v>161</v>
      </c>
      <c r="AO44" s="8" t="s">
        <v>77</v>
      </c>
      <c r="AP44" s="8"/>
      <c r="AQ44" s="37"/>
      <c r="AR44" s="37"/>
      <c r="AS44" s="21"/>
      <c r="AT44" s="21"/>
      <c r="AU44" s="21"/>
      <c r="AV44" s="21"/>
      <c r="AW44" s="21"/>
      <c r="AX44" s="21"/>
      <c r="AY44" s="21"/>
      <c r="AZ44" s="21"/>
      <c r="BA44" s="21"/>
      <c r="BB44" s="21"/>
      <c r="BC44" s="21"/>
      <c r="BD44" s="21"/>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row>
    <row r="45" spans="1:96" s="13" customFormat="1" ht="31.5">
      <c r="A45" s="17">
        <v>120</v>
      </c>
      <c r="B45" s="44"/>
      <c r="C45" s="44"/>
      <c r="D45" s="26" t="s">
        <v>1562</v>
      </c>
      <c r="E45" s="39">
        <v>41480.47150806713</v>
      </c>
      <c r="F45" s="38">
        <v>-13602817.156626165</v>
      </c>
      <c r="G45" s="38">
        <v>6049507.643209605</v>
      </c>
      <c r="H45" s="38" t="s">
        <v>1460</v>
      </c>
      <c r="I45" s="40" t="s">
        <v>145</v>
      </c>
      <c r="J45" s="7" t="s">
        <v>1461</v>
      </c>
      <c r="K45" s="96"/>
      <c r="L45" s="89"/>
      <c r="M45" s="89"/>
      <c r="N45" s="89"/>
      <c r="O45" s="89">
        <v>1</v>
      </c>
      <c r="P45" s="89"/>
      <c r="Q45" s="87"/>
      <c r="R45" s="58"/>
      <c r="S45" s="58"/>
      <c r="T45" s="58"/>
      <c r="U45" s="58"/>
      <c r="V45" s="58"/>
      <c r="W45" s="58"/>
      <c r="X45" s="58"/>
      <c r="Y45" s="66"/>
      <c r="Z45" s="66"/>
      <c r="AA45" s="45"/>
      <c r="AB45" s="73"/>
      <c r="AC45" s="73"/>
      <c r="AD45" s="73"/>
      <c r="AE45" s="73"/>
      <c r="AF45" s="73"/>
      <c r="AG45" s="80"/>
      <c r="AH45" s="80"/>
      <c r="AI45" s="80"/>
      <c r="AJ45" s="80"/>
      <c r="AK45" s="7"/>
      <c r="AL45" s="8"/>
      <c r="AM45" s="8"/>
      <c r="AN45" s="8" t="s">
        <v>354</v>
      </c>
      <c r="AO45" s="8"/>
      <c r="AP45" s="8" t="s">
        <v>149</v>
      </c>
      <c r="AQ45" s="37"/>
      <c r="AR45" s="37"/>
      <c r="AS45" s="21"/>
      <c r="AT45" s="21"/>
      <c r="AU45" s="21"/>
      <c r="AV45" s="21"/>
      <c r="AW45" s="21"/>
      <c r="AX45" s="21"/>
      <c r="AY45" s="21"/>
      <c r="AZ45" s="21"/>
      <c r="BA45" s="21"/>
      <c r="BB45" s="21"/>
      <c r="BC45" s="21"/>
      <c r="BD45" s="21"/>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row>
    <row r="46" spans="1:96" s="13" customFormat="1" ht="47.25">
      <c r="A46" s="17">
        <v>121</v>
      </c>
      <c r="B46" s="44"/>
      <c r="C46" s="44"/>
      <c r="D46" s="26" t="s">
        <v>1563</v>
      </c>
      <c r="E46" s="39">
        <v>41481.34551215278</v>
      </c>
      <c r="F46" s="38">
        <v>-13599599.635466691</v>
      </c>
      <c r="G46" s="38">
        <v>6052182.93919937</v>
      </c>
      <c r="H46" s="38" t="s">
        <v>1455</v>
      </c>
      <c r="I46" s="40" t="s">
        <v>182</v>
      </c>
      <c r="J46" s="7" t="s">
        <v>135</v>
      </c>
      <c r="K46" s="96"/>
      <c r="L46" s="89"/>
      <c r="M46" s="89"/>
      <c r="N46" s="89"/>
      <c r="O46" s="89"/>
      <c r="P46" s="89"/>
      <c r="Q46" s="87"/>
      <c r="R46" s="58"/>
      <c r="S46" s="58">
        <v>1</v>
      </c>
      <c r="T46" s="58"/>
      <c r="U46" s="58"/>
      <c r="V46" s="58"/>
      <c r="W46" s="58"/>
      <c r="X46" s="58"/>
      <c r="Y46" s="66"/>
      <c r="Z46" s="66"/>
      <c r="AA46" s="45"/>
      <c r="AB46" s="73"/>
      <c r="AC46" s="73"/>
      <c r="AD46" s="73"/>
      <c r="AE46" s="73"/>
      <c r="AF46" s="73"/>
      <c r="AG46" s="80"/>
      <c r="AH46" s="80"/>
      <c r="AI46" s="80"/>
      <c r="AJ46" s="80"/>
      <c r="AK46" s="7"/>
      <c r="AL46" s="8"/>
      <c r="AM46" s="8"/>
      <c r="AN46" s="8" t="s">
        <v>392</v>
      </c>
      <c r="AO46" s="8" t="s">
        <v>130</v>
      </c>
      <c r="AP46" s="8"/>
      <c r="AQ46" s="37"/>
      <c r="AR46" s="37"/>
      <c r="AS46" s="21"/>
      <c r="AT46" s="21"/>
      <c r="AU46" s="21"/>
      <c r="AV46" s="21"/>
      <c r="AW46" s="21"/>
      <c r="AX46" s="21"/>
      <c r="AY46" s="21"/>
      <c r="AZ46" s="21"/>
      <c r="BA46" s="21"/>
      <c r="BB46" s="21"/>
      <c r="BC46" s="21"/>
      <c r="BD46" s="21"/>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row>
    <row r="47" spans="1:96" s="13" customFormat="1" ht="132">
      <c r="A47" s="17">
        <v>122</v>
      </c>
      <c r="B47" s="44"/>
      <c r="C47" s="38" t="s">
        <v>1564</v>
      </c>
      <c r="D47" s="26" t="s">
        <v>1565</v>
      </c>
      <c r="E47" s="39">
        <v>41481.63436616898</v>
      </c>
      <c r="F47" s="38">
        <v>-13599250.891525175</v>
      </c>
      <c r="G47" s="38">
        <v>6054528.600504787</v>
      </c>
      <c r="H47" s="38" t="s">
        <v>1455</v>
      </c>
      <c r="I47" s="40" t="s">
        <v>165</v>
      </c>
      <c r="J47" s="7" t="s">
        <v>796</v>
      </c>
      <c r="K47" s="96"/>
      <c r="L47" s="89"/>
      <c r="M47" s="89"/>
      <c r="N47" s="89"/>
      <c r="O47" s="89"/>
      <c r="P47" s="89"/>
      <c r="Q47" s="87"/>
      <c r="R47" s="58">
        <v>1</v>
      </c>
      <c r="S47" s="58"/>
      <c r="T47" s="58"/>
      <c r="U47" s="58"/>
      <c r="V47" s="58"/>
      <c r="W47" s="58"/>
      <c r="X47" s="58"/>
      <c r="Y47" s="66"/>
      <c r="Z47" s="66"/>
      <c r="AA47" s="45"/>
      <c r="AB47" s="73"/>
      <c r="AC47" s="73"/>
      <c r="AD47" s="73"/>
      <c r="AE47" s="73"/>
      <c r="AF47" s="73"/>
      <c r="AG47" s="80"/>
      <c r="AH47" s="80"/>
      <c r="AI47" s="80"/>
      <c r="AJ47" s="80"/>
      <c r="AK47" s="7"/>
      <c r="AL47" s="8"/>
      <c r="AM47" s="8"/>
      <c r="AN47" s="8" t="s">
        <v>359</v>
      </c>
      <c r="AO47" s="8">
        <v>2016</v>
      </c>
      <c r="AP47" s="8"/>
      <c r="AQ47" s="37"/>
      <c r="AR47" s="37"/>
      <c r="AS47" s="21"/>
      <c r="AT47" s="21"/>
      <c r="AU47" s="21"/>
      <c r="AV47" s="21"/>
      <c r="AW47" s="21"/>
      <c r="AX47" s="21"/>
      <c r="AY47" s="21"/>
      <c r="AZ47" s="21"/>
      <c r="BA47" s="21"/>
      <c r="BB47" s="21"/>
      <c r="BC47" s="21"/>
      <c r="BD47" s="21"/>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row>
    <row r="48" spans="1:96" s="13" customFormat="1" ht="132">
      <c r="A48" s="17">
        <v>123</v>
      </c>
      <c r="B48" s="44"/>
      <c r="C48" s="44"/>
      <c r="D48" s="26" t="s">
        <v>1566</v>
      </c>
      <c r="E48" s="39">
        <v>41481.643587847226</v>
      </c>
      <c r="F48" s="38">
        <v>-13607244.511010416</v>
      </c>
      <c r="G48" s="38">
        <v>6058711.811057922</v>
      </c>
      <c r="H48" s="38" t="s">
        <v>1455</v>
      </c>
      <c r="I48" s="40" t="s">
        <v>128</v>
      </c>
      <c r="J48" s="7" t="s">
        <v>277</v>
      </c>
      <c r="K48" s="96"/>
      <c r="L48" s="89"/>
      <c r="M48" s="89"/>
      <c r="N48" s="89"/>
      <c r="O48" s="89"/>
      <c r="P48" s="89"/>
      <c r="Q48" s="87"/>
      <c r="R48" s="58"/>
      <c r="S48" s="58">
        <v>1</v>
      </c>
      <c r="T48" s="58"/>
      <c r="U48" s="58"/>
      <c r="V48" s="58"/>
      <c r="W48" s="58"/>
      <c r="X48" s="58"/>
      <c r="Y48" s="66"/>
      <c r="Z48" s="66"/>
      <c r="AA48" s="45"/>
      <c r="AB48" s="73"/>
      <c r="AC48" s="73"/>
      <c r="AD48" s="73"/>
      <c r="AE48" s="73"/>
      <c r="AF48" s="73"/>
      <c r="AG48" s="80"/>
      <c r="AH48" s="80"/>
      <c r="AI48" s="80"/>
      <c r="AJ48" s="80"/>
      <c r="AK48" s="7"/>
      <c r="AL48" s="8"/>
      <c r="AM48" s="8"/>
      <c r="AN48" s="8" t="s">
        <v>125</v>
      </c>
      <c r="AO48" s="8" t="s">
        <v>77</v>
      </c>
      <c r="AP48" s="8"/>
      <c r="AQ48" s="37"/>
      <c r="AR48" s="37"/>
      <c r="AS48" s="21"/>
      <c r="AT48" s="21"/>
      <c r="AU48" s="21"/>
      <c r="AV48" s="21"/>
      <c r="AW48" s="21"/>
      <c r="AX48" s="21"/>
      <c r="AY48" s="21"/>
      <c r="AZ48" s="21"/>
      <c r="BA48" s="21"/>
      <c r="BB48" s="21"/>
      <c r="BC48" s="21"/>
      <c r="BD48" s="21"/>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row>
    <row r="49" spans="1:96" s="13" customFormat="1" ht="48">
      <c r="A49" s="17">
        <v>124</v>
      </c>
      <c r="B49" s="38" t="s">
        <v>1567</v>
      </c>
      <c r="C49" s="38" t="s">
        <v>1568</v>
      </c>
      <c r="D49" s="26" t="s">
        <v>1569</v>
      </c>
      <c r="E49" s="39">
        <v>41492.7006712963</v>
      </c>
      <c r="F49" s="38">
        <v>-13607407.67729368</v>
      </c>
      <c r="G49" s="38">
        <v>6060399.366039968</v>
      </c>
      <c r="H49" s="38" t="s">
        <v>1455</v>
      </c>
      <c r="I49" s="40" t="s">
        <v>128</v>
      </c>
      <c r="J49" s="7" t="s">
        <v>277</v>
      </c>
      <c r="K49" s="96"/>
      <c r="L49" s="89"/>
      <c r="M49" s="89"/>
      <c r="N49" s="89"/>
      <c r="O49" s="89"/>
      <c r="P49" s="89"/>
      <c r="Q49" s="87"/>
      <c r="R49" s="58"/>
      <c r="S49" s="58">
        <v>1</v>
      </c>
      <c r="T49" s="58"/>
      <c r="U49" s="58"/>
      <c r="V49" s="58"/>
      <c r="W49" s="58"/>
      <c r="X49" s="58"/>
      <c r="Y49" s="65"/>
      <c r="Z49" s="65"/>
      <c r="AA49" s="41"/>
      <c r="AB49" s="72"/>
      <c r="AC49" s="72"/>
      <c r="AD49" s="72"/>
      <c r="AE49" s="72"/>
      <c r="AF49" s="72"/>
      <c r="AG49" s="79"/>
      <c r="AH49" s="79"/>
      <c r="AI49" s="79"/>
      <c r="AJ49" s="79"/>
      <c r="AK49" s="7"/>
      <c r="AL49" s="8"/>
      <c r="AM49" s="8"/>
      <c r="AN49" s="8" t="s">
        <v>387</v>
      </c>
      <c r="AO49" s="8">
        <v>2016</v>
      </c>
      <c r="AP49" s="8"/>
      <c r="AQ49" s="37"/>
      <c r="AR49" s="37"/>
      <c r="AS49" s="21"/>
      <c r="AT49" s="21"/>
      <c r="AU49" s="21"/>
      <c r="AV49" s="21"/>
      <c r="AW49" s="21"/>
      <c r="AX49" s="21"/>
      <c r="AY49" s="21"/>
      <c r="AZ49" s="21"/>
      <c r="BA49" s="21"/>
      <c r="BB49" s="21"/>
      <c r="BC49" s="21"/>
      <c r="BD49" s="21"/>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row>
    <row r="50" spans="1:96" s="13" customFormat="1" ht="36">
      <c r="A50" s="17">
        <v>125</v>
      </c>
      <c r="B50" s="38" t="s">
        <v>1570</v>
      </c>
      <c r="C50" s="38" t="s">
        <v>1571</v>
      </c>
      <c r="D50" s="26" t="s">
        <v>1572</v>
      </c>
      <c r="E50" s="39">
        <v>41492.70077372685</v>
      </c>
      <c r="F50" s="38">
        <v>-13602203.271742688</v>
      </c>
      <c r="G50" s="38">
        <v>6053909.938307188</v>
      </c>
      <c r="H50" s="38" t="s">
        <v>1455</v>
      </c>
      <c r="I50" s="40" t="s">
        <v>134</v>
      </c>
      <c r="J50" s="7" t="s">
        <v>796</v>
      </c>
      <c r="K50" s="96"/>
      <c r="L50" s="89"/>
      <c r="M50" s="89"/>
      <c r="N50" s="89"/>
      <c r="O50" s="89"/>
      <c r="P50" s="89"/>
      <c r="Q50" s="87"/>
      <c r="R50" s="58">
        <v>1</v>
      </c>
      <c r="S50" s="58"/>
      <c r="T50" s="58"/>
      <c r="U50" s="58"/>
      <c r="V50" s="58"/>
      <c r="W50" s="58"/>
      <c r="X50" s="58"/>
      <c r="Y50" s="65"/>
      <c r="Z50" s="65"/>
      <c r="AA50" s="41"/>
      <c r="AB50" s="72"/>
      <c r="AC50" s="72"/>
      <c r="AD50" s="72"/>
      <c r="AE50" s="72"/>
      <c r="AF50" s="72"/>
      <c r="AG50" s="79"/>
      <c r="AH50" s="79"/>
      <c r="AI50" s="79"/>
      <c r="AJ50" s="79"/>
      <c r="AK50" s="7"/>
      <c r="AL50" s="8"/>
      <c r="AM50" s="8"/>
      <c r="AN50" s="8" t="s">
        <v>85</v>
      </c>
      <c r="AO50" s="8" t="s">
        <v>130</v>
      </c>
      <c r="AP50" s="8"/>
      <c r="AQ50" s="37"/>
      <c r="AR50" s="37"/>
      <c r="AS50" s="21"/>
      <c r="AT50" s="21"/>
      <c r="AU50" s="21"/>
      <c r="AV50" s="21"/>
      <c r="AW50" s="21"/>
      <c r="AX50" s="21"/>
      <c r="AY50" s="21"/>
      <c r="AZ50" s="21"/>
      <c r="BA50" s="21"/>
      <c r="BB50" s="21"/>
      <c r="BC50" s="21"/>
      <c r="BD50" s="21"/>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row>
    <row r="51" spans="1:96" s="13" customFormat="1" ht="31.5">
      <c r="A51" s="17">
        <v>126</v>
      </c>
      <c r="B51" s="44"/>
      <c r="C51" s="38" t="s">
        <v>1571</v>
      </c>
      <c r="D51" s="26" t="s">
        <v>1573</v>
      </c>
      <c r="E51" s="39">
        <v>41492.703105636574</v>
      </c>
      <c r="F51" s="38">
        <v>-13602504.24254157</v>
      </c>
      <c r="G51" s="38">
        <v>6054757.911589749</v>
      </c>
      <c r="H51" s="38" t="s">
        <v>1455</v>
      </c>
      <c r="I51" s="40" t="s">
        <v>134</v>
      </c>
      <c r="J51" s="7" t="s">
        <v>796</v>
      </c>
      <c r="K51" s="96"/>
      <c r="L51" s="89"/>
      <c r="M51" s="89"/>
      <c r="N51" s="89"/>
      <c r="O51" s="89"/>
      <c r="P51" s="89"/>
      <c r="Q51" s="87"/>
      <c r="R51" s="58">
        <v>1</v>
      </c>
      <c r="S51" s="58"/>
      <c r="T51" s="58"/>
      <c r="U51" s="58"/>
      <c r="V51" s="58"/>
      <c r="W51" s="58"/>
      <c r="X51" s="58"/>
      <c r="Y51" s="65"/>
      <c r="Z51" s="65"/>
      <c r="AA51" s="41"/>
      <c r="AB51" s="72"/>
      <c r="AC51" s="72"/>
      <c r="AD51" s="72"/>
      <c r="AE51" s="72"/>
      <c r="AF51" s="72"/>
      <c r="AG51" s="79"/>
      <c r="AH51" s="79"/>
      <c r="AI51" s="79"/>
      <c r="AJ51" s="79"/>
      <c r="AK51" s="7"/>
      <c r="AL51" s="8"/>
      <c r="AM51" s="8"/>
      <c r="AN51" s="8" t="s">
        <v>85</v>
      </c>
      <c r="AO51" s="8" t="s">
        <v>130</v>
      </c>
      <c r="AP51" s="8"/>
      <c r="AQ51" s="37"/>
      <c r="AR51" s="37"/>
      <c r="AS51" s="21"/>
      <c r="AT51" s="21"/>
      <c r="AU51" s="21"/>
      <c r="AV51" s="21"/>
      <c r="AW51" s="21"/>
      <c r="AX51" s="21"/>
      <c r="AY51" s="21"/>
      <c r="AZ51" s="21"/>
      <c r="BA51" s="21"/>
      <c r="BB51" s="21"/>
      <c r="BC51" s="21"/>
      <c r="BD51" s="21"/>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row>
    <row r="52" spans="1:96" s="13" customFormat="1" ht="192">
      <c r="A52" s="17">
        <v>127</v>
      </c>
      <c r="B52" s="44"/>
      <c r="C52" s="38" t="s">
        <v>1574</v>
      </c>
      <c r="D52" s="26" t="s">
        <v>1452</v>
      </c>
      <c r="E52" s="39">
        <v>41514.35631979167</v>
      </c>
      <c r="F52" s="38">
        <v>-13606488.522641046</v>
      </c>
      <c r="G52" s="38">
        <v>6062593.30415348</v>
      </c>
      <c r="H52" s="38" t="s">
        <v>1455</v>
      </c>
      <c r="I52" s="40" t="s">
        <v>128</v>
      </c>
      <c r="J52" s="7" t="s">
        <v>796</v>
      </c>
      <c r="K52" s="96"/>
      <c r="L52" s="89"/>
      <c r="M52" s="89"/>
      <c r="N52" s="89"/>
      <c r="O52" s="89"/>
      <c r="P52" s="89"/>
      <c r="Q52" s="87"/>
      <c r="R52" s="58">
        <v>1</v>
      </c>
      <c r="S52" s="58"/>
      <c r="T52" s="58"/>
      <c r="U52" s="58"/>
      <c r="V52" s="58"/>
      <c r="W52" s="58"/>
      <c r="X52" s="58"/>
      <c r="Y52" s="65"/>
      <c r="Z52" s="65"/>
      <c r="AA52" s="41"/>
      <c r="AB52" s="72"/>
      <c r="AC52" s="72"/>
      <c r="AD52" s="72"/>
      <c r="AE52" s="72"/>
      <c r="AF52" s="72"/>
      <c r="AG52" s="79"/>
      <c r="AH52" s="79"/>
      <c r="AI52" s="79"/>
      <c r="AJ52" s="79"/>
      <c r="AK52" s="7"/>
      <c r="AL52" s="8"/>
      <c r="AM52" s="8" t="s">
        <v>125</v>
      </c>
      <c r="AN52" s="8" t="s">
        <v>359</v>
      </c>
      <c r="AO52" s="8">
        <v>2016</v>
      </c>
      <c r="AP52" s="8" t="s">
        <v>183</v>
      </c>
      <c r="AQ52" s="37"/>
      <c r="AR52" s="37"/>
      <c r="AS52" s="21"/>
      <c r="AT52" s="21"/>
      <c r="AU52" s="21"/>
      <c r="AV52" s="21"/>
      <c r="AW52" s="21"/>
      <c r="AX52" s="21"/>
      <c r="AY52" s="21"/>
      <c r="AZ52" s="21"/>
      <c r="BA52" s="21"/>
      <c r="BB52" s="21"/>
      <c r="BC52" s="21"/>
      <c r="BD52" s="21"/>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row>
    <row r="53" spans="1:96" s="13" customFormat="1" ht="144">
      <c r="A53" s="17">
        <v>128</v>
      </c>
      <c r="B53" s="38" t="s">
        <v>1417</v>
      </c>
      <c r="C53" s="38" t="s">
        <v>1418</v>
      </c>
      <c r="D53" s="26" t="s">
        <v>1419</v>
      </c>
      <c r="E53" s="39">
        <v>41522.72813113426</v>
      </c>
      <c r="F53" s="38">
        <v>-13602867.318425938</v>
      </c>
      <c r="G53" s="38">
        <v>6057170.455294916</v>
      </c>
      <c r="H53" s="38" t="s">
        <v>1455</v>
      </c>
      <c r="I53" s="40" t="s">
        <v>127</v>
      </c>
      <c r="J53" s="7" t="s">
        <v>277</v>
      </c>
      <c r="K53" s="96"/>
      <c r="L53" s="89"/>
      <c r="M53" s="89"/>
      <c r="N53" s="89"/>
      <c r="O53" s="89"/>
      <c r="P53" s="89"/>
      <c r="Q53" s="87"/>
      <c r="R53" s="58"/>
      <c r="S53" s="58">
        <v>1</v>
      </c>
      <c r="T53" s="58"/>
      <c r="U53" s="58"/>
      <c r="V53" s="58"/>
      <c r="W53" s="58"/>
      <c r="X53" s="58"/>
      <c r="Y53" s="65"/>
      <c r="Z53" s="65"/>
      <c r="AA53" s="41"/>
      <c r="AB53" s="72"/>
      <c r="AC53" s="72"/>
      <c r="AD53" s="72"/>
      <c r="AE53" s="72"/>
      <c r="AF53" s="72"/>
      <c r="AG53" s="79"/>
      <c r="AH53" s="79"/>
      <c r="AI53" s="79"/>
      <c r="AJ53" s="79"/>
      <c r="AK53" s="7"/>
      <c r="AL53" s="8"/>
      <c r="AM53" s="8" t="s">
        <v>392</v>
      </c>
      <c r="AN53" s="8" t="s">
        <v>125</v>
      </c>
      <c r="AO53" s="8" t="s">
        <v>159</v>
      </c>
      <c r="AP53" s="8" t="s">
        <v>185</v>
      </c>
      <c r="AQ53" s="37"/>
      <c r="AR53" s="37"/>
      <c r="AS53" s="21"/>
      <c r="AT53" s="21"/>
      <c r="AU53" s="21"/>
      <c r="AV53" s="21"/>
      <c r="AW53" s="21"/>
      <c r="AX53" s="21"/>
      <c r="AY53" s="21"/>
      <c r="AZ53" s="21"/>
      <c r="BA53" s="21"/>
      <c r="BB53" s="21"/>
      <c r="BC53" s="21"/>
      <c r="BD53" s="21"/>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row>
    <row r="54" spans="1:96" s="13" customFormat="1" ht="60">
      <c r="A54" s="17">
        <v>129</v>
      </c>
      <c r="B54" s="38" t="s">
        <v>1420</v>
      </c>
      <c r="C54" s="38" t="s">
        <v>1421</v>
      </c>
      <c r="D54" s="26" t="s">
        <v>1422</v>
      </c>
      <c r="E54" s="39">
        <v>41523.617383715275</v>
      </c>
      <c r="F54" s="38">
        <v>-13599828.946551489</v>
      </c>
      <c r="G54" s="38">
        <v>6053702.125136518</v>
      </c>
      <c r="H54" s="38" t="s">
        <v>1460</v>
      </c>
      <c r="I54" s="40" t="s">
        <v>165</v>
      </c>
      <c r="J54" s="7" t="s">
        <v>796</v>
      </c>
      <c r="K54" s="96"/>
      <c r="L54" s="89"/>
      <c r="M54" s="89"/>
      <c r="N54" s="89"/>
      <c r="O54" s="89">
        <v>1</v>
      </c>
      <c r="P54" s="89"/>
      <c r="Q54" s="87"/>
      <c r="R54" s="58"/>
      <c r="S54" s="58"/>
      <c r="T54" s="58"/>
      <c r="U54" s="58"/>
      <c r="V54" s="58"/>
      <c r="W54" s="58"/>
      <c r="X54" s="58"/>
      <c r="Y54" s="65"/>
      <c r="Z54" s="65"/>
      <c r="AA54" s="41"/>
      <c r="AB54" s="72"/>
      <c r="AC54" s="72"/>
      <c r="AD54" s="72"/>
      <c r="AE54" s="72"/>
      <c r="AF54" s="72"/>
      <c r="AG54" s="79"/>
      <c r="AH54" s="79"/>
      <c r="AI54" s="79"/>
      <c r="AJ54" s="79"/>
      <c r="AK54" s="7"/>
      <c r="AL54" s="8"/>
      <c r="AM54" s="8"/>
      <c r="AN54" s="8" t="s">
        <v>161</v>
      </c>
      <c r="AO54" s="8" t="s">
        <v>130</v>
      </c>
      <c r="AP54" s="8"/>
      <c r="AQ54" s="37"/>
      <c r="AR54" s="37"/>
      <c r="AS54" s="21"/>
      <c r="AT54" s="21"/>
      <c r="AU54" s="21"/>
      <c r="AV54" s="21"/>
      <c r="AW54" s="21"/>
      <c r="AX54" s="21"/>
      <c r="AY54" s="21"/>
      <c r="AZ54" s="21"/>
      <c r="BA54" s="21"/>
      <c r="BB54" s="21"/>
      <c r="BC54" s="21"/>
      <c r="BD54" s="21"/>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row>
    <row r="55" spans="1:96" s="13" customFormat="1" ht="31.5">
      <c r="A55" s="17">
        <v>130</v>
      </c>
      <c r="B55" s="38" t="s">
        <v>1420</v>
      </c>
      <c r="C55" s="38" t="s">
        <v>1421</v>
      </c>
      <c r="D55" s="26" t="s">
        <v>1423</v>
      </c>
      <c r="E55" s="39">
        <v>41523.61877716435</v>
      </c>
      <c r="F55" s="38">
        <v>-13601634.771344772</v>
      </c>
      <c r="G55" s="38">
        <v>6053052.410396078</v>
      </c>
      <c r="H55" s="38" t="s">
        <v>1455</v>
      </c>
      <c r="I55" s="40" t="s">
        <v>150</v>
      </c>
      <c r="J55" s="7" t="s">
        <v>1461</v>
      </c>
      <c r="K55" s="96"/>
      <c r="L55" s="89"/>
      <c r="M55" s="89"/>
      <c r="N55" s="89"/>
      <c r="O55" s="89"/>
      <c r="P55" s="89"/>
      <c r="Q55" s="87"/>
      <c r="R55" s="58"/>
      <c r="S55" s="58"/>
      <c r="T55" s="58">
        <v>1</v>
      </c>
      <c r="U55" s="58"/>
      <c r="V55" s="58"/>
      <c r="W55" s="58"/>
      <c r="X55" s="58"/>
      <c r="Y55" s="65"/>
      <c r="Z55" s="65"/>
      <c r="AA55" s="41"/>
      <c r="AB55" s="72"/>
      <c r="AC55" s="72"/>
      <c r="AD55" s="72"/>
      <c r="AE55" s="72"/>
      <c r="AF55" s="72"/>
      <c r="AG55" s="79"/>
      <c r="AH55" s="79"/>
      <c r="AI55" s="79"/>
      <c r="AJ55" s="79"/>
      <c r="AK55" s="7"/>
      <c r="AL55" s="8"/>
      <c r="AM55" s="8"/>
      <c r="AN55" s="8" t="s">
        <v>187</v>
      </c>
      <c r="AO55" s="8"/>
      <c r="AP55" s="8"/>
      <c r="AQ55" s="37"/>
      <c r="AR55" s="37"/>
      <c r="AS55" s="21"/>
      <c r="AT55" s="21"/>
      <c r="AU55" s="21"/>
      <c r="AV55" s="21"/>
      <c r="AW55" s="21"/>
      <c r="AX55" s="21"/>
      <c r="AY55" s="21"/>
      <c r="AZ55" s="21"/>
      <c r="BA55" s="21"/>
      <c r="BB55" s="21"/>
      <c r="BC55" s="21"/>
      <c r="BD55" s="21"/>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row>
    <row r="56" spans="1:96" s="13" customFormat="1" ht="31.5">
      <c r="A56" s="17">
        <v>131</v>
      </c>
      <c r="B56" s="38" t="s">
        <v>1420</v>
      </c>
      <c r="C56" s="38" t="s">
        <v>1421</v>
      </c>
      <c r="D56" s="26" t="s">
        <v>1424</v>
      </c>
      <c r="E56" s="39">
        <v>41523.61962337963</v>
      </c>
      <c r="F56" s="38">
        <v>-13601491.451916734</v>
      </c>
      <c r="G56" s="38">
        <v>6052942.532167914</v>
      </c>
      <c r="H56" s="38" t="s">
        <v>1455</v>
      </c>
      <c r="I56" s="40" t="s">
        <v>182</v>
      </c>
      <c r="J56" s="7" t="s">
        <v>796</v>
      </c>
      <c r="K56" s="96"/>
      <c r="L56" s="89"/>
      <c r="M56" s="89"/>
      <c r="N56" s="89"/>
      <c r="O56" s="89"/>
      <c r="P56" s="89"/>
      <c r="Q56" s="87"/>
      <c r="R56" s="58">
        <v>1</v>
      </c>
      <c r="S56" s="58"/>
      <c r="T56" s="58"/>
      <c r="U56" s="58"/>
      <c r="V56" s="58"/>
      <c r="W56" s="58"/>
      <c r="X56" s="58"/>
      <c r="Y56" s="65"/>
      <c r="Z56" s="65"/>
      <c r="AA56" s="41"/>
      <c r="AB56" s="72"/>
      <c r="AC56" s="72"/>
      <c r="AD56" s="72"/>
      <c r="AE56" s="72"/>
      <c r="AF56" s="72"/>
      <c r="AG56" s="79"/>
      <c r="AH56" s="79"/>
      <c r="AI56" s="79"/>
      <c r="AJ56" s="79"/>
      <c r="AK56" s="7"/>
      <c r="AL56" s="8"/>
      <c r="AM56" s="8"/>
      <c r="AN56" s="8" t="s">
        <v>354</v>
      </c>
      <c r="AO56" s="8"/>
      <c r="AP56" s="8" t="s">
        <v>188</v>
      </c>
      <c r="AQ56" s="37"/>
      <c r="AR56" s="37"/>
      <c r="AS56" s="21"/>
      <c r="AT56" s="21"/>
      <c r="AU56" s="21"/>
      <c r="AV56" s="21"/>
      <c r="AW56" s="21"/>
      <c r="AX56" s="21"/>
      <c r="AY56" s="21"/>
      <c r="AZ56" s="21"/>
      <c r="BA56" s="21"/>
      <c r="BB56" s="21"/>
      <c r="BC56" s="21"/>
      <c r="BD56" s="21"/>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row>
    <row r="57" spans="1:96" s="13" customFormat="1" ht="48">
      <c r="A57" s="17">
        <v>132</v>
      </c>
      <c r="B57" s="38" t="s">
        <v>1420</v>
      </c>
      <c r="C57" s="38" t="s">
        <v>1425</v>
      </c>
      <c r="D57" s="26" t="s">
        <v>1426</v>
      </c>
      <c r="E57" s="39">
        <v>41525.787002233796</v>
      </c>
      <c r="F57" s="38">
        <v>-13607105.73690491</v>
      </c>
      <c r="G57" s="38">
        <v>6058082.268570338</v>
      </c>
      <c r="H57" s="38" t="s">
        <v>1459</v>
      </c>
      <c r="I57" s="40" t="s">
        <v>128</v>
      </c>
      <c r="J57" s="7" t="s">
        <v>1461</v>
      </c>
      <c r="K57" s="96"/>
      <c r="L57" s="89"/>
      <c r="M57" s="89"/>
      <c r="N57" s="89"/>
      <c r="O57" s="89"/>
      <c r="P57" s="89"/>
      <c r="Q57" s="87"/>
      <c r="R57" s="58"/>
      <c r="S57" s="58"/>
      <c r="T57" s="58"/>
      <c r="U57" s="58"/>
      <c r="V57" s="58"/>
      <c r="W57" s="58"/>
      <c r="X57" s="58"/>
      <c r="Y57" s="65"/>
      <c r="Z57" s="65"/>
      <c r="AA57" s="41"/>
      <c r="AB57" s="72"/>
      <c r="AC57" s="72"/>
      <c r="AD57" s="72"/>
      <c r="AE57" s="72"/>
      <c r="AF57" s="72"/>
      <c r="AG57" s="79">
        <v>1</v>
      </c>
      <c r="AH57" s="79"/>
      <c r="AI57" s="79"/>
      <c r="AJ57" s="79"/>
      <c r="AK57" s="7"/>
      <c r="AL57" s="8"/>
      <c r="AM57" s="8"/>
      <c r="AN57" s="8" t="s">
        <v>176</v>
      </c>
      <c r="AO57" s="8" t="s">
        <v>190</v>
      </c>
      <c r="AP57" s="8" t="s">
        <v>191</v>
      </c>
      <c r="AQ57" s="37"/>
      <c r="AR57" s="37"/>
      <c r="AS57" s="21"/>
      <c r="AT57" s="21"/>
      <c r="AU57" s="21"/>
      <c r="AV57" s="21"/>
      <c r="AW57" s="21"/>
      <c r="AX57" s="21"/>
      <c r="AY57" s="21"/>
      <c r="AZ57" s="21"/>
      <c r="BA57" s="21"/>
      <c r="BB57" s="21"/>
      <c r="BC57" s="21"/>
      <c r="BD57" s="21"/>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row>
    <row r="58" spans="1:96" s="13" customFormat="1" ht="63">
      <c r="A58" s="17">
        <v>133</v>
      </c>
      <c r="B58" s="44"/>
      <c r="C58" s="38" t="s">
        <v>1427</v>
      </c>
      <c r="D58" s="26" t="s">
        <v>1428</v>
      </c>
      <c r="E58" s="39">
        <v>41526.84219082176</v>
      </c>
      <c r="F58" s="38">
        <v>-13603150.075714195</v>
      </c>
      <c r="G58" s="38">
        <v>6060153.141599912</v>
      </c>
      <c r="H58" s="38" t="s">
        <v>1455</v>
      </c>
      <c r="I58" s="40" t="s">
        <v>192</v>
      </c>
      <c r="J58" s="7" t="s">
        <v>796</v>
      </c>
      <c r="K58" s="96"/>
      <c r="L58" s="89"/>
      <c r="M58" s="89"/>
      <c r="N58" s="89"/>
      <c r="O58" s="89"/>
      <c r="P58" s="89"/>
      <c r="Q58" s="87"/>
      <c r="R58" s="58">
        <v>1</v>
      </c>
      <c r="S58" s="58"/>
      <c r="T58" s="58"/>
      <c r="U58" s="58"/>
      <c r="V58" s="58"/>
      <c r="W58" s="58"/>
      <c r="X58" s="58"/>
      <c r="Y58" s="65"/>
      <c r="Z58" s="65"/>
      <c r="AA58" s="41"/>
      <c r="AB58" s="72"/>
      <c r="AC58" s="72"/>
      <c r="AD58" s="72"/>
      <c r="AE58" s="72"/>
      <c r="AF58" s="72"/>
      <c r="AG58" s="79"/>
      <c r="AH58" s="79"/>
      <c r="AI58" s="79"/>
      <c r="AJ58" s="79"/>
      <c r="AK58" s="7"/>
      <c r="AL58" s="8"/>
      <c r="AM58" s="8" t="s">
        <v>392</v>
      </c>
      <c r="AN58" s="8" t="s">
        <v>125</v>
      </c>
      <c r="AO58" s="8" t="s">
        <v>77</v>
      </c>
      <c r="AP58" s="8" t="s">
        <v>149</v>
      </c>
      <c r="AQ58" s="37"/>
      <c r="AR58" s="37"/>
      <c r="AS58" s="21"/>
      <c r="AT58" s="21"/>
      <c r="AU58" s="21"/>
      <c r="AV58" s="21"/>
      <c r="AW58" s="21"/>
      <c r="AX58" s="21"/>
      <c r="AY58" s="21"/>
      <c r="AZ58" s="21"/>
      <c r="BA58" s="21"/>
      <c r="BB58" s="21"/>
      <c r="BC58" s="21"/>
      <c r="BD58" s="21"/>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row>
    <row r="59" spans="1:96" s="13" customFormat="1" ht="31.5">
      <c r="A59" s="17">
        <v>134</v>
      </c>
      <c r="B59" s="44"/>
      <c r="C59" s="44"/>
      <c r="D59" s="26" t="s">
        <v>1429</v>
      </c>
      <c r="E59" s="39">
        <v>41527.59905902778</v>
      </c>
      <c r="F59" s="38">
        <v>-13602446.31760592</v>
      </c>
      <c r="G59" s="38">
        <v>6050921.131068346</v>
      </c>
      <c r="H59" s="38" t="s">
        <v>1458</v>
      </c>
      <c r="I59" s="40" t="s">
        <v>145</v>
      </c>
      <c r="J59" s="7" t="s">
        <v>1461</v>
      </c>
      <c r="K59" s="96"/>
      <c r="L59" s="89"/>
      <c r="M59" s="89"/>
      <c r="N59" s="89"/>
      <c r="O59" s="89"/>
      <c r="P59" s="89"/>
      <c r="Q59" s="87"/>
      <c r="R59" s="58"/>
      <c r="S59" s="58"/>
      <c r="T59" s="58"/>
      <c r="U59" s="58"/>
      <c r="V59" s="58"/>
      <c r="W59" s="58"/>
      <c r="X59" s="58"/>
      <c r="Y59" s="65"/>
      <c r="Z59" s="65"/>
      <c r="AA59" s="41"/>
      <c r="AB59" s="72"/>
      <c r="AC59" s="72"/>
      <c r="AD59" s="72"/>
      <c r="AE59" s="72"/>
      <c r="AF59" s="72">
        <v>1</v>
      </c>
      <c r="AG59" s="79"/>
      <c r="AH59" s="79"/>
      <c r="AI59" s="79"/>
      <c r="AJ59" s="79"/>
      <c r="AK59" s="7"/>
      <c r="AL59" s="8"/>
      <c r="AM59" s="8"/>
      <c r="AN59" s="8" t="s">
        <v>354</v>
      </c>
      <c r="AO59" s="8"/>
      <c r="AP59" s="8" t="s">
        <v>193</v>
      </c>
      <c r="AQ59" s="37"/>
      <c r="AR59" s="37"/>
      <c r="AS59" s="21"/>
      <c r="AT59" s="21"/>
      <c r="AU59" s="21"/>
      <c r="AV59" s="21"/>
      <c r="AW59" s="21"/>
      <c r="AX59" s="21"/>
      <c r="AY59" s="21"/>
      <c r="AZ59" s="21"/>
      <c r="BA59" s="21"/>
      <c r="BB59" s="21"/>
      <c r="BC59" s="21"/>
      <c r="BD59" s="21"/>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row>
    <row r="60" spans="1:96" s="13" customFormat="1" ht="31.5">
      <c r="A60" s="17">
        <v>135</v>
      </c>
      <c r="B60" s="44"/>
      <c r="C60" s="44"/>
      <c r="D60" s="26" t="s">
        <v>1430</v>
      </c>
      <c r="E60" s="39">
        <v>41540.347684409724</v>
      </c>
      <c r="F60" s="38">
        <v>-13602298.818028035</v>
      </c>
      <c r="G60" s="38">
        <v>6053103.169360191</v>
      </c>
      <c r="H60" s="38" t="s">
        <v>1455</v>
      </c>
      <c r="I60" s="40" t="s">
        <v>140</v>
      </c>
      <c r="J60" s="7" t="s">
        <v>1461</v>
      </c>
      <c r="K60" s="96"/>
      <c r="L60" s="89"/>
      <c r="M60" s="89"/>
      <c r="N60" s="89"/>
      <c r="O60" s="89"/>
      <c r="P60" s="89"/>
      <c r="Q60" s="87"/>
      <c r="R60" s="58"/>
      <c r="S60" s="58"/>
      <c r="T60" s="58"/>
      <c r="U60" s="58"/>
      <c r="V60" s="58"/>
      <c r="W60" s="58">
        <v>1</v>
      </c>
      <c r="X60" s="58"/>
      <c r="Y60" s="65"/>
      <c r="Z60" s="65"/>
      <c r="AA60" s="41"/>
      <c r="AB60" s="72"/>
      <c r="AC60" s="72"/>
      <c r="AD60" s="72"/>
      <c r="AE60" s="72"/>
      <c r="AF60" s="72"/>
      <c r="AG60" s="79"/>
      <c r="AH60" s="79"/>
      <c r="AI60" s="79"/>
      <c r="AJ60" s="79"/>
      <c r="AK60" s="7"/>
      <c r="AL60" s="8"/>
      <c r="AM60" s="8" t="s">
        <v>85</v>
      </c>
      <c r="AN60" s="8" t="s">
        <v>125</v>
      </c>
      <c r="AO60" s="8" t="s">
        <v>159</v>
      </c>
      <c r="AP60" s="8" t="s">
        <v>86</v>
      </c>
      <c r="AQ60" s="37"/>
      <c r="AR60" s="37"/>
      <c r="AS60" s="21"/>
      <c r="AT60" s="21">
        <v>17</v>
      </c>
      <c r="AU60" s="21"/>
      <c r="AV60" s="21"/>
      <c r="AW60" s="21"/>
      <c r="AX60" s="21"/>
      <c r="AY60" s="21"/>
      <c r="AZ60" s="21"/>
      <c r="BA60" s="21"/>
      <c r="BB60" s="21"/>
      <c r="BC60" s="21"/>
      <c r="BD60" s="21"/>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row>
    <row r="61" spans="1:96" s="13" customFormat="1" ht="47.25">
      <c r="A61" s="17">
        <v>136</v>
      </c>
      <c r="B61" s="44"/>
      <c r="C61" s="38" t="s">
        <v>1431</v>
      </c>
      <c r="D61" s="26" t="s">
        <v>1432</v>
      </c>
      <c r="E61" s="39">
        <v>41540.348876006945</v>
      </c>
      <c r="F61" s="38">
        <v>-13600214.71467864</v>
      </c>
      <c r="G61" s="38">
        <v>6053957.412867725</v>
      </c>
      <c r="H61" s="38" t="s">
        <v>1455</v>
      </c>
      <c r="I61" s="40" t="s">
        <v>165</v>
      </c>
      <c r="J61" s="7" t="s">
        <v>277</v>
      </c>
      <c r="K61" s="96"/>
      <c r="L61" s="89"/>
      <c r="M61" s="89"/>
      <c r="N61" s="89"/>
      <c r="O61" s="89"/>
      <c r="P61" s="89"/>
      <c r="Q61" s="87"/>
      <c r="R61" s="58"/>
      <c r="S61" s="58">
        <v>1</v>
      </c>
      <c r="T61" s="58"/>
      <c r="U61" s="58"/>
      <c r="V61" s="58"/>
      <c r="W61" s="58"/>
      <c r="X61" s="58"/>
      <c r="Y61" s="65"/>
      <c r="Z61" s="65"/>
      <c r="AA61" s="41"/>
      <c r="AB61" s="72"/>
      <c r="AC61" s="72"/>
      <c r="AD61" s="72"/>
      <c r="AE61" s="72"/>
      <c r="AF61" s="72"/>
      <c r="AG61" s="79"/>
      <c r="AH61" s="79"/>
      <c r="AI61" s="79"/>
      <c r="AJ61" s="79"/>
      <c r="AK61" s="7"/>
      <c r="AL61" s="8"/>
      <c r="AM61" s="8" t="s">
        <v>392</v>
      </c>
      <c r="AN61" s="8" t="s">
        <v>125</v>
      </c>
      <c r="AO61" s="8" t="s">
        <v>159</v>
      </c>
      <c r="AP61" s="8"/>
      <c r="AQ61" s="37"/>
      <c r="AR61" s="37"/>
      <c r="AS61" s="21"/>
      <c r="AT61" s="21"/>
      <c r="AU61" s="21"/>
      <c r="AV61" s="21"/>
      <c r="AW61" s="21"/>
      <c r="AX61" s="21"/>
      <c r="AY61" s="21"/>
      <c r="AZ61" s="21"/>
      <c r="BA61" s="21"/>
      <c r="BB61" s="21"/>
      <c r="BC61" s="21"/>
      <c r="BD61" s="21"/>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row>
    <row r="62" spans="1:96" s="13" customFormat="1" ht="31.5">
      <c r="A62" s="17">
        <v>137</v>
      </c>
      <c r="B62" s="44"/>
      <c r="C62" s="38" t="s">
        <v>1433</v>
      </c>
      <c r="D62" s="26" t="s">
        <v>1434</v>
      </c>
      <c r="E62" s="39">
        <v>41540.350074155096</v>
      </c>
      <c r="F62" s="38">
        <v>-13607151.374995708</v>
      </c>
      <c r="G62" s="38">
        <v>6057975.13416707</v>
      </c>
      <c r="H62" s="38" t="s">
        <v>1455</v>
      </c>
      <c r="I62" s="40" t="s">
        <v>128</v>
      </c>
      <c r="J62" s="7" t="s">
        <v>277</v>
      </c>
      <c r="K62" s="96"/>
      <c r="L62" s="89"/>
      <c r="M62" s="89"/>
      <c r="N62" s="89"/>
      <c r="O62" s="89"/>
      <c r="P62" s="89"/>
      <c r="Q62" s="87"/>
      <c r="R62" s="58"/>
      <c r="S62" s="58">
        <v>1</v>
      </c>
      <c r="T62" s="58"/>
      <c r="U62" s="58"/>
      <c r="V62" s="58"/>
      <c r="W62" s="58"/>
      <c r="X62" s="58"/>
      <c r="Y62" s="65"/>
      <c r="Z62" s="65"/>
      <c r="AA62" s="41"/>
      <c r="AB62" s="72"/>
      <c r="AC62" s="72"/>
      <c r="AD62" s="72"/>
      <c r="AE62" s="72"/>
      <c r="AF62" s="72"/>
      <c r="AG62" s="79"/>
      <c r="AH62" s="79"/>
      <c r="AI62" s="79"/>
      <c r="AJ62" s="79"/>
      <c r="AK62" s="7"/>
      <c r="AL62" s="8"/>
      <c r="AM62" s="8"/>
      <c r="AN62" s="8"/>
      <c r="AO62" s="8"/>
      <c r="AP62" s="8"/>
      <c r="AQ62" s="37"/>
      <c r="AR62" s="37"/>
      <c r="AS62" s="21"/>
      <c r="AT62" s="21"/>
      <c r="AU62" s="21"/>
      <c r="AV62" s="21"/>
      <c r="AW62" s="21"/>
      <c r="AX62" s="21"/>
      <c r="AY62" s="21"/>
      <c r="AZ62" s="21"/>
      <c r="BA62" s="21"/>
      <c r="BB62" s="21"/>
      <c r="BC62" s="21"/>
      <c r="BD62" s="21"/>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row>
    <row r="63" spans="1:96" s="13" customFormat="1" ht="47.25">
      <c r="A63" s="17">
        <v>138</v>
      </c>
      <c r="B63" s="44"/>
      <c r="C63" s="38" t="s">
        <v>1435</v>
      </c>
      <c r="D63" s="26" t="s">
        <v>1436</v>
      </c>
      <c r="E63" s="39">
        <v>41540.35424065972</v>
      </c>
      <c r="F63" s="38">
        <v>-13605233.283317128</v>
      </c>
      <c r="G63" s="38">
        <v>6057985.883124175</v>
      </c>
      <c r="H63" s="38" t="s">
        <v>1455</v>
      </c>
      <c r="I63" s="40" t="s">
        <v>127</v>
      </c>
      <c r="J63" s="7" t="s">
        <v>796</v>
      </c>
      <c r="K63" s="96"/>
      <c r="L63" s="89"/>
      <c r="M63" s="89"/>
      <c r="N63" s="89"/>
      <c r="O63" s="89"/>
      <c r="P63" s="89"/>
      <c r="Q63" s="87"/>
      <c r="R63" s="58">
        <v>1</v>
      </c>
      <c r="S63" s="58"/>
      <c r="T63" s="58"/>
      <c r="U63" s="58"/>
      <c r="V63" s="58"/>
      <c r="W63" s="58"/>
      <c r="X63" s="58"/>
      <c r="Y63" s="65"/>
      <c r="Z63" s="65"/>
      <c r="AA63" s="41"/>
      <c r="AB63" s="72"/>
      <c r="AC63" s="72"/>
      <c r="AD63" s="72"/>
      <c r="AE63" s="72"/>
      <c r="AF63" s="72"/>
      <c r="AG63" s="79"/>
      <c r="AH63" s="79"/>
      <c r="AI63" s="79"/>
      <c r="AJ63" s="79"/>
      <c r="AK63" s="7"/>
      <c r="AL63" s="8"/>
      <c r="AM63" s="8"/>
      <c r="AN63" s="8" t="s">
        <v>387</v>
      </c>
      <c r="AO63" s="8" t="s">
        <v>194</v>
      </c>
      <c r="AP63" s="8" t="s">
        <v>388</v>
      </c>
      <c r="AQ63" s="37"/>
      <c r="AR63" s="37"/>
      <c r="AS63" s="21"/>
      <c r="AT63" s="21"/>
      <c r="AU63" s="21"/>
      <c r="AV63" s="21"/>
      <c r="AW63" s="21"/>
      <c r="AX63" s="21"/>
      <c r="AY63" s="21"/>
      <c r="AZ63" s="21"/>
      <c r="BA63" s="21"/>
      <c r="BB63" s="21"/>
      <c r="BC63" s="21"/>
      <c r="BD63" s="21"/>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row>
    <row r="64" spans="1:96" s="13" customFormat="1" ht="47.25">
      <c r="A64" s="17">
        <v>139</v>
      </c>
      <c r="B64" s="44"/>
      <c r="C64" s="38" t="s">
        <v>1437</v>
      </c>
      <c r="D64" s="26" t="s">
        <v>1438</v>
      </c>
      <c r="E64" s="39">
        <v>41540.35559128472</v>
      </c>
      <c r="F64" s="38">
        <v>-13605238.060631396</v>
      </c>
      <c r="G64" s="38">
        <v>6057976.328495639</v>
      </c>
      <c r="H64" s="38" t="s">
        <v>1459</v>
      </c>
      <c r="I64" s="40" t="s">
        <v>127</v>
      </c>
      <c r="J64" s="7" t="s">
        <v>195</v>
      </c>
      <c r="K64" s="96"/>
      <c r="L64" s="89"/>
      <c r="M64" s="89"/>
      <c r="N64" s="89"/>
      <c r="O64" s="89"/>
      <c r="P64" s="89"/>
      <c r="Q64" s="87"/>
      <c r="R64" s="58"/>
      <c r="S64" s="58"/>
      <c r="T64" s="58"/>
      <c r="U64" s="58"/>
      <c r="V64" s="58"/>
      <c r="W64" s="58"/>
      <c r="X64" s="58"/>
      <c r="Y64" s="65"/>
      <c r="Z64" s="65"/>
      <c r="AA64" s="41"/>
      <c r="AB64" s="72"/>
      <c r="AC64" s="72"/>
      <c r="AD64" s="72"/>
      <c r="AE64" s="72"/>
      <c r="AF64" s="72"/>
      <c r="AG64" s="79"/>
      <c r="AH64" s="79">
        <v>1</v>
      </c>
      <c r="AI64" s="79"/>
      <c r="AJ64" s="79"/>
      <c r="AK64" s="7"/>
      <c r="AL64" s="8"/>
      <c r="AM64" s="8"/>
      <c r="AN64" s="8" t="s">
        <v>196</v>
      </c>
      <c r="AO64" s="8"/>
      <c r="AP64" s="8"/>
      <c r="AQ64" s="37"/>
      <c r="AR64" s="37"/>
      <c r="AS64" s="21"/>
      <c r="AT64" s="21"/>
      <c r="AU64" s="21"/>
      <c r="AV64" s="21"/>
      <c r="AW64" s="21"/>
      <c r="AX64" s="21"/>
      <c r="AY64" s="21"/>
      <c r="AZ64" s="21"/>
      <c r="BA64" s="21"/>
      <c r="BB64" s="21"/>
      <c r="BC64" s="21"/>
      <c r="BD64" s="21"/>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row>
    <row r="65" spans="1:96" s="13" customFormat="1" ht="31.5">
      <c r="A65" s="17">
        <v>140</v>
      </c>
      <c r="B65" s="44"/>
      <c r="C65" s="38" t="s">
        <v>1439</v>
      </c>
      <c r="D65" s="26" t="s">
        <v>1440</v>
      </c>
      <c r="E65" s="39">
        <v>41540.35989664352</v>
      </c>
      <c r="F65" s="38">
        <v>-13608140.279048895</v>
      </c>
      <c r="G65" s="38">
        <v>6057789.714657096</v>
      </c>
      <c r="H65" s="38" t="s">
        <v>1456</v>
      </c>
      <c r="I65" s="40" t="s">
        <v>128</v>
      </c>
      <c r="J65" s="7" t="s">
        <v>139</v>
      </c>
      <c r="K65" s="96"/>
      <c r="L65" s="89"/>
      <c r="M65" s="89"/>
      <c r="N65" s="89"/>
      <c r="O65" s="89"/>
      <c r="P65" s="89"/>
      <c r="Q65" s="87"/>
      <c r="R65" s="58"/>
      <c r="S65" s="58"/>
      <c r="T65" s="58"/>
      <c r="U65" s="58"/>
      <c r="V65" s="58"/>
      <c r="W65" s="58"/>
      <c r="X65" s="58"/>
      <c r="Y65" s="65">
        <v>1</v>
      </c>
      <c r="Z65" s="65"/>
      <c r="AA65" s="41"/>
      <c r="AB65" s="72"/>
      <c r="AC65" s="72"/>
      <c r="AD65" s="72"/>
      <c r="AE65" s="72"/>
      <c r="AF65" s="72"/>
      <c r="AG65" s="79"/>
      <c r="AH65" s="79"/>
      <c r="AI65" s="79"/>
      <c r="AJ65" s="80"/>
      <c r="AK65" s="7"/>
      <c r="AL65" s="8"/>
      <c r="AM65" s="8" t="s">
        <v>392</v>
      </c>
      <c r="AN65" s="8" t="s">
        <v>125</v>
      </c>
      <c r="AO65" s="8" t="s">
        <v>159</v>
      </c>
      <c r="AP65" s="8" t="s">
        <v>188</v>
      </c>
      <c r="AQ65" s="37"/>
      <c r="AR65" s="37"/>
      <c r="AS65" s="21"/>
      <c r="AT65" s="21"/>
      <c r="AU65" s="21"/>
      <c r="AV65" s="21"/>
      <c r="AW65" s="21"/>
      <c r="AX65" s="21"/>
      <c r="AY65" s="21"/>
      <c r="AZ65" s="21"/>
      <c r="BA65" s="21"/>
      <c r="BB65" s="21"/>
      <c r="BC65" s="21"/>
      <c r="BD65" s="21"/>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row>
    <row r="66" spans="1:96" s="13" customFormat="1" ht="47.25">
      <c r="A66" s="17">
        <v>141</v>
      </c>
      <c r="B66" s="44"/>
      <c r="C66" s="38" t="s">
        <v>1441</v>
      </c>
      <c r="D66" s="26" t="s">
        <v>1442</v>
      </c>
      <c r="E66" s="39">
        <v>41540.362151354166</v>
      </c>
      <c r="F66" s="38">
        <v>-13608207.161448646</v>
      </c>
      <c r="G66" s="38">
        <v>6057894.8155709915</v>
      </c>
      <c r="H66" s="38" t="s">
        <v>1455</v>
      </c>
      <c r="I66" s="40" t="s">
        <v>128</v>
      </c>
      <c r="J66" s="7" t="s">
        <v>277</v>
      </c>
      <c r="K66" s="96"/>
      <c r="L66" s="89"/>
      <c r="M66" s="89"/>
      <c r="N66" s="89"/>
      <c r="O66" s="89"/>
      <c r="P66" s="89"/>
      <c r="Q66" s="87"/>
      <c r="R66" s="58"/>
      <c r="S66" s="58"/>
      <c r="T66" s="58"/>
      <c r="U66" s="58"/>
      <c r="V66" s="58"/>
      <c r="W66" s="58"/>
      <c r="X66" s="58"/>
      <c r="Y66" s="65"/>
      <c r="Z66" s="65"/>
      <c r="AA66" s="41"/>
      <c r="AB66" s="72"/>
      <c r="AC66" s="72"/>
      <c r="AD66" s="72"/>
      <c r="AE66" s="72"/>
      <c r="AF66" s="72"/>
      <c r="AG66" s="79"/>
      <c r="AH66" s="79"/>
      <c r="AI66" s="79"/>
      <c r="AJ66" s="80"/>
      <c r="AK66" s="7"/>
      <c r="AL66" s="8"/>
      <c r="AM66" s="8"/>
      <c r="AN66" s="8" t="s">
        <v>392</v>
      </c>
      <c r="AO66" s="8" t="s">
        <v>130</v>
      </c>
      <c r="AP66" s="8" t="s">
        <v>197</v>
      </c>
      <c r="AQ66" s="37"/>
      <c r="AR66" s="37"/>
      <c r="AS66" s="21"/>
      <c r="AT66" s="21"/>
      <c r="AU66" s="21"/>
      <c r="AV66" s="21"/>
      <c r="AW66" s="21"/>
      <c r="AX66" s="21"/>
      <c r="AY66" s="21"/>
      <c r="AZ66" s="21"/>
      <c r="BA66" s="21"/>
      <c r="BB66" s="21"/>
      <c r="BC66" s="21"/>
      <c r="BD66" s="21"/>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row>
    <row r="67" spans="1:96" s="13" customFormat="1" ht="31.5">
      <c r="A67" s="17">
        <v>142</v>
      </c>
      <c r="B67" s="44"/>
      <c r="C67" s="38" t="s">
        <v>1443</v>
      </c>
      <c r="D67" s="26" t="s">
        <v>1444</v>
      </c>
      <c r="E67" s="39">
        <v>41540.36819887732</v>
      </c>
      <c r="F67" s="38">
        <v>-13602538.878069736</v>
      </c>
      <c r="G67" s="38">
        <v>6052431.060959128</v>
      </c>
      <c r="H67" s="38" t="s">
        <v>1455</v>
      </c>
      <c r="I67" s="40" t="s">
        <v>150</v>
      </c>
      <c r="J67" s="7" t="s">
        <v>796</v>
      </c>
      <c r="K67" s="96"/>
      <c r="L67" s="89"/>
      <c r="M67" s="89"/>
      <c r="N67" s="89"/>
      <c r="O67" s="89"/>
      <c r="P67" s="89"/>
      <c r="Q67" s="87"/>
      <c r="R67" s="58">
        <v>1</v>
      </c>
      <c r="S67" s="58"/>
      <c r="T67" s="58"/>
      <c r="U67" s="58"/>
      <c r="V67" s="58"/>
      <c r="W67" s="58"/>
      <c r="X67" s="58"/>
      <c r="Y67" s="65"/>
      <c r="Z67" s="65"/>
      <c r="AA67" s="41"/>
      <c r="AB67" s="72"/>
      <c r="AC67" s="72"/>
      <c r="AD67" s="72"/>
      <c r="AE67" s="72"/>
      <c r="AF67" s="72"/>
      <c r="AG67" s="79"/>
      <c r="AH67" s="79"/>
      <c r="AI67" s="79"/>
      <c r="AJ67" s="80"/>
      <c r="AK67" s="7"/>
      <c r="AL67" s="8"/>
      <c r="AM67" s="8"/>
      <c r="AN67" s="8" t="s">
        <v>176</v>
      </c>
      <c r="AO67" s="8"/>
      <c r="AP67" s="8" t="s">
        <v>188</v>
      </c>
      <c r="AQ67" s="37"/>
      <c r="AR67" s="37"/>
      <c r="AS67" s="21"/>
      <c r="AT67" s="21"/>
      <c r="AU67" s="21"/>
      <c r="AV67" s="21"/>
      <c r="AW67" s="21"/>
      <c r="AX67" s="21"/>
      <c r="AY67" s="21"/>
      <c r="AZ67" s="21"/>
      <c r="BA67" s="21"/>
      <c r="BB67" s="21"/>
      <c r="BC67" s="21"/>
      <c r="BD67" s="21"/>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row>
    <row r="68" spans="1:96" s="13" customFormat="1" ht="36">
      <c r="A68" s="17">
        <v>143</v>
      </c>
      <c r="B68" s="38" t="s">
        <v>1445</v>
      </c>
      <c r="C68" s="38" t="s">
        <v>1446</v>
      </c>
      <c r="D68" s="26" t="s">
        <v>35</v>
      </c>
      <c r="E68" s="39">
        <v>41540.40417303241</v>
      </c>
      <c r="F68" s="38">
        <v>-13600526.43443468</v>
      </c>
      <c r="G68" s="38">
        <v>6061904.773734388</v>
      </c>
      <c r="H68" s="38" t="s">
        <v>1455</v>
      </c>
      <c r="I68" s="40" t="s">
        <v>34</v>
      </c>
      <c r="J68" s="7" t="s">
        <v>796</v>
      </c>
      <c r="K68" s="96"/>
      <c r="L68" s="89"/>
      <c r="M68" s="89"/>
      <c r="N68" s="89"/>
      <c r="O68" s="89"/>
      <c r="P68" s="89"/>
      <c r="Q68" s="87"/>
      <c r="R68" s="58">
        <v>1</v>
      </c>
      <c r="S68" s="58"/>
      <c r="T68" s="58"/>
      <c r="U68" s="58"/>
      <c r="V68" s="58"/>
      <c r="W68" s="58"/>
      <c r="X68" s="58"/>
      <c r="Y68" s="65"/>
      <c r="Z68" s="65"/>
      <c r="AA68" s="41"/>
      <c r="AB68" s="72"/>
      <c r="AC68" s="72"/>
      <c r="AD68" s="72"/>
      <c r="AE68" s="72"/>
      <c r="AF68" s="72"/>
      <c r="AG68" s="79"/>
      <c r="AH68" s="79"/>
      <c r="AI68" s="79"/>
      <c r="AJ68" s="80"/>
      <c r="AK68" s="7"/>
      <c r="AL68" s="8"/>
      <c r="AM68" s="8" t="s">
        <v>359</v>
      </c>
      <c r="AN68" s="8" t="s">
        <v>125</v>
      </c>
      <c r="AO68" s="8" t="s">
        <v>125</v>
      </c>
      <c r="AP68" s="8"/>
      <c r="AQ68" s="37"/>
      <c r="AR68" s="37"/>
      <c r="AS68" s="21"/>
      <c r="AT68" s="21"/>
      <c r="AU68" s="21"/>
      <c r="AV68" s="21"/>
      <c r="AW68" s="21"/>
      <c r="AX68" s="21"/>
      <c r="AY68" s="21"/>
      <c r="AZ68" s="21"/>
      <c r="BA68" s="21"/>
      <c r="BB68" s="21"/>
      <c r="BC68" s="21"/>
      <c r="BD68" s="21"/>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row>
    <row r="69" spans="1:96" s="13" customFormat="1" ht="204">
      <c r="A69" s="17">
        <v>144</v>
      </c>
      <c r="B69" s="44"/>
      <c r="C69" s="38" t="s">
        <v>1447</v>
      </c>
      <c r="D69" s="26" t="s">
        <v>1448</v>
      </c>
      <c r="E69" s="39">
        <v>41540.61987033565</v>
      </c>
      <c r="F69" s="38">
        <v>-13602910.31425432</v>
      </c>
      <c r="G69" s="38">
        <v>6060156.276712359</v>
      </c>
      <c r="H69" s="38" t="s">
        <v>1455</v>
      </c>
      <c r="I69" s="40" t="s">
        <v>192</v>
      </c>
      <c r="J69" s="7" t="s">
        <v>796</v>
      </c>
      <c r="K69" s="96"/>
      <c r="L69" s="89"/>
      <c r="M69" s="89"/>
      <c r="N69" s="89"/>
      <c r="O69" s="89"/>
      <c r="P69" s="89"/>
      <c r="Q69" s="87"/>
      <c r="R69" s="58">
        <v>1</v>
      </c>
      <c r="S69" s="58"/>
      <c r="T69" s="58"/>
      <c r="U69" s="58"/>
      <c r="V69" s="58"/>
      <c r="W69" s="58"/>
      <c r="X69" s="58"/>
      <c r="Y69" s="65"/>
      <c r="Z69" s="65"/>
      <c r="AA69" s="41"/>
      <c r="AB69" s="72"/>
      <c r="AC69" s="72"/>
      <c r="AD69" s="72"/>
      <c r="AE69" s="72"/>
      <c r="AF69" s="72"/>
      <c r="AG69" s="79"/>
      <c r="AH69" s="79"/>
      <c r="AI69" s="79"/>
      <c r="AJ69" s="80"/>
      <c r="AK69" s="7"/>
      <c r="AL69" s="8"/>
      <c r="AM69" s="8"/>
      <c r="AN69" s="8" t="s">
        <v>392</v>
      </c>
      <c r="AO69" s="8" t="s">
        <v>77</v>
      </c>
      <c r="AP69" s="8" t="s">
        <v>188</v>
      </c>
      <c r="AQ69" s="37"/>
      <c r="AR69" s="37"/>
      <c r="AS69" s="21"/>
      <c r="AT69" s="21"/>
      <c r="AU69" s="21"/>
      <c r="AV69" s="21"/>
      <c r="AW69" s="21"/>
      <c r="AX69" s="21"/>
      <c r="AY69" s="21"/>
      <c r="AZ69" s="21"/>
      <c r="BA69" s="21"/>
      <c r="BB69" s="21"/>
      <c r="BC69" s="21"/>
      <c r="BD69" s="21"/>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row>
    <row r="70" spans="1:96" s="13" customFormat="1" ht="31.5">
      <c r="A70" s="17">
        <v>145</v>
      </c>
      <c r="B70" s="44"/>
      <c r="C70" s="38" t="s">
        <v>1449</v>
      </c>
      <c r="D70" s="26" t="s">
        <v>1450</v>
      </c>
      <c r="E70" s="39">
        <v>41541.467753784724</v>
      </c>
      <c r="F70" s="38">
        <v>-13601128.37603238</v>
      </c>
      <c r="G70" s="38">
        <v>6057332.883980083</v>
      </c>
      <c r="H70" s="38" t="s">
        <v>1455</v>
      </c>
      <c r="I70" s="40" t="s">
        <v>123</v>
      </c>
      <c r="J70" s="7" t="s">
        <v>277</v>
      </c>
      <c r="K70" s="96"/>
      <c r="L70" s="89"/>
      <c r="M70" s="89"/>
      <c r="N70" s="89"/>
      <c r="O70" s="89"/>
      <c r="P70" s="89"/>
      <c r="Q70" s="87"/>
      <c r="R70" s="58"/>
      <c r="S70" s="58">
        <v>1</v>
      </c>
      <c r="T70" s="58"/>
      <c r="U70" s="58"/>
      <c r="V70" s="58"/>
      <c r="W70" s="58"/>
      <c r="X70" s="58"/>
      <c r="Y70" s="65"/>
      <c r="Z70" s="65"/>
      <c r="AA70" s="41"/>
      <c r="AB70" s="72"/>
      <c r="AC70" s="72"/>
      <c r="AD70" s="72"/>
      <c r="AE70" s="72"/>
      <c r="AF70" s="72"/>
      <c r="AG70" s="79"/>
      <c r="AH70" s="79"/>
      <c r="AI70" s="79"/>
      <c r="AJ70" s="80"/>
      <c r="AK70" s="7"/>
      <c r="AL70" s="8"/>
      <c r="AM70" s="8" t="s">
        <v>392</v>
      </c>
      <c r="AN70" s="8" t="s">
        <v>125</v>
      </c>
      <c r="AO70" s="8" t="s">
        <v>159</v>
      </c>
      <c r="AP70" s="8"/>
      <c r="AQ70" s="37"/>
      <c r="AR70" s="37"/>
      <c r="AS70" s="21"/>
      <c r="AT70" s="21"/>
      <c r="AU70" s="21"/>
      <c r="AV70" s="21"/>
      <c r="AW70" s="21"/>
      <c r="AX70" s="21"/>
      <c r="AY70" s="21"/>
      <c r="AZ70" s="21"/>
      <c r="BA70" s="21"/>
      <c r="BB70" s="21"/>
      <c r="BC70" s="21"/>
      <c r="BD70" s="21"/>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row>
    <row r="71" spans="1:96" s="13" customFormat="1" ht="120">
      <c r="A71" s="17">
        <v>146</v>
      </c>
      <c r="B71" s="44"/>
      <c r="C71" s="38" t="s">
        <v>1451</v>
      </c>
      <c r="D71" s="26" t="s">
        <v>1416</v>
      </c>
      <c r="E71" s="39">
        <v>41541.52740462963</v>
      </c>
      <c r="F71" s="38">
        <v>-13602814.767968968</v>
      </c>
      <c r="G71" s="38">
        <v>6051805.531372068</v>
      </c>
      <c r="H71" s="38" t="s">
        <v>1458</v>
      </c>
      <c r="I71" s="40" t="s">
        <v>150</v>
      </c>
      <c r="J71" s="7" t="s">
        <v>796</v>
      </c>
      <c r="K71" s="96"/>
      <c r="L71" s="89"/>
      <c r="M71" s="89"/>
      <c r="N71" s="89"/>
      <c r="O71" s="89"/>
      <c r="P71" s="89"/>
      <c r="Q71" s="87"/>
      <c r="R71" s="58"/>
      <c r="S71" s="58"/>
      <c r="T71" s="58"/>
      <c r="U71" s="58"/>
      <c r="V71" s="58"/>
      <c r="W71" s="58"/>
      <c r="X71" s="58"/>
      <c r="Y71" s="65"/>
      <c r="Z71" s="65"/>
      <c r="AA71" s="41"/>
      <c r="AB71" s="72"/>
      <c r="AC71" s="72"/>
      <c r="AD71" s="72"/>
      <c r="AE71" s="72">
        <v>1</v>
      </c>
      <c r="AF71" s="72"/>
      <c r="AG71" s="79"/>
      <c r="AH71" s="79"/>
      <c r="AI71" s="79"/>
      <c r="AJ71" s="80"/>
      <c r="AK71" s="7" t="s">
        <v>152</v>
      </c>
      <c r="AL71" s="8"/>
      <c r="AM71" s="8"/>
      <c r="AN71" s="8" t="s">
        <v>176</v>
      </c>
      <c r="AO71" s="8">
        <v>2016</v>
      </c>
      <c r="AP71" s="8" t="s">
        <v>198</v>
      </c>
      <c r="AQ71" s="37"/>
      <c r="AR71" s="37"/>
      <c r="AS71" s="21"/>
      <c r="AT71" s="21">
        <f>SUM(AT65:AT70)</f>
        <v>0</v>
      </c>
      <c r="AU71" s="21"/>
      <c r="AV71" s="21"/>
      <c r="AW71" s="21"/>
      <c r="AX71" s="21"/>
      <c r="AY71" s="21"/>
      <c r="AZ71" s="21"/>
      <c r="BA71" s="21"/>
      <c r="BB71" s="21"/>
      <c r="BC71" s="21"/>
      <c r="BD71" s="21"/>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row>
    <row r="72" spans="1:96" s="13" customFormat="1" ht="47.25">
      <c r="A72" s="17">
        <v>147</v>
      </c>
      <c r="B72" s="38" t="s">
        <v>1299</v>
      </c>
      <c r="C72" s="38" t="s">
        <v>1300</v>
      </c>
      <c r="D72" s="26" t="s">
        <v>1301</v>
      </c>
      <c r="E72" s="39">
        <v>41542.64420054398</v>
      </c>
      <c r="F72" s="38">
        <v>-13600392.397428144</v>
      </c>
      <c r="G72" s="38">
        <v>6061620.503278647</v>
      </c>
      <c r="H72" s="38" t="s">
        <v>1460</v>
      </c>
      <c r="I72" s="40" t="s">
        <v>34</v>
      </c>
      <c r="J72" s="7" t="s">
        <v>1461</v>
      </c>
      <c r="K72" s="96"/>
      <c r="L72" s="89"/>
      <c r="M72" s="89"/>
      <c r="N72" s="89"/>
      <c r="O72" s="89"/>
      <c r="P72" s="89">
        <v>1</v>
      </c>
      <c r="Q72" s="87"/>
      <c r="R72" s="58"/>
      <c r="S72" s="58"/>
      <c r="T72" s="58"/>
      <c r="U72" s="58"/>
      <c r="V72" s="58"/>
      <c r="W72" s="58"/>
      <c r="X72" s="58"/>
      <c r="Y72" s="65"/>
      <c r="Z72" s="65"/>
      <c r="AA72" s="41"/>
      <c r="AB72" s="72"/>
      <c r="AC72" s="72"/>
      <c r="AD72" s="72"/>
      <c r="AE72" s="72"/>
      <c r="AF72" s="72"/>
      <c r="AG72" s="79"/>
      <c r="AH72" s="79"/>
      <c r="AI72" s="79"/>
      <c r="AJ72" s="80"/>
      <c r="AK72" s="7"/>
      <c r="AL72" s="8"/>
      <c r="AM72" s="8"/>
      <c r="AN72" s="8" t="s">
        <v>392</v>
      </c>
      <c r="AO72" s="8"/>
      <c r="AP72" s="8" t="s">
        <v>199</v>
      </c>
      <c r="AQ72" s="37"/>
      <c r="AR72" s="37"/>
      <c r="AS72" s="21"/>
      <c r="AT72" s="21"/>
      <c r="AU72" s="21"/>
      <c r="AV72" s="21"/>
      <c r="AW72" s="21"/>
      <c r="AX72" s="21"/>
      <c r="AY72" s="21"/>
      <c r="AZ72" s="21"/>
      <c r="BA72" s="21"/>
      <c r="BB72" s="21"/>
      <c r="BC72" s="21"/>
      <c r="BD72" s="21"/>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row>
    <row r="73" spans="1:96" s="13" customFormat="1" ht="47.25">
      <c r="A73" s="17">
        <v>148</v>
      </c>
      <c r="B73" s="38" t="s">
        <v>1302</v>
      </c>
      <c r="C73" s="38" t="s">
        <v>1303</v>
      </c>
      <c r="D73" s="26" t="s">
        <v>1304</v>
      </c>
      <c r="E73" s="39">
        <v>41542.64660755787</v>
      </c>
      <c r="F73" s="38">
        <v>-13602811.47598508</v>
      </c>
      <c r="G73" s="38">
        <v>6051854.512215261</v>
      </c>
      <c r="H73" s="38" t="s">
        <v>1455</v>
      </c>
      <c r="I73" s="40" t="s">
        <v>150</v>
      </c>
      <c r="J73" s="7" t="s">
        <v>796</v>
      </c>
      <c r="K73" s="96"/>
      <c r="L73" s="89"/>
      <c r="M73" s="89"/>
      <c r="N73" s="89"/>
      <c r="O73" s="89"/>
      <c r="P73" s="89"/>
      <c r="Q73" s="87"/>
      <c r="R73" s="58">
        <v>1</v>
      </c>
      <c r="S73" s="58"/>
      <c r="T73" s="58"/>
      <c r="U73" s="58"/>
      <c r="V73" s="58"/>
      <c r="W73" s="58"/>
      <c r="X73" s="58"/>
      <c r="Y73" s="65"/>
      <c r="Z73" s="65"/>
      <c r="AA73" s="41"/>
      <c r="AB73" s="72"/>
      <c r="AC73" s="72"/>
      <c r="AD73" s="72"/>
      <c r="AE73" s="72"/>
      <c r="AF73" s="72"/>
      <c r="AG73" s="79"/>
      <c r="AH73" s="79"/>
      <c r="AI73" s="79"/>
      <c r="AJ73" s="80"/>
      <c r="AK73" s="7" t="s">
        <v>152</v>
      </c>
      <c r="AL73" s="8"/>
      <c r="AM73" s="8"/>
      <c r="AN73" s="8" t="s">
        <v>392</v>
      </c>
      <c r="AO73" s="8">
        <v>2016</v>
      </c>
      <c r="AP73" s="8" t="s">
        <v>200</v>
      </c>
      <c r="AQ73" s="37"/>
      <c r="AR73" s="37"/>
      <c r="AS73" s="21"/>
      <c r="AT73" s="21"/>
      <c r="AU73" s="21"/>
      <c r="AV73" s="21"/>
      <c r="AW73" s="21"/>
      <c r="AX73" s="21"/>
      <c r="AY73" s="21"/>
      <c r="AZ73" s="21"/>
      <c r="BA73" s="21"/>
      <c r="BB73" s="21"/>
      <c r="BC73" s="21"/>
      <c r="BD73" s="21"/>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row>
    <row r="74" spans="1:96" s="13" customFormat="1" ht="47.25">
      <c r="A74" s="17">
        <v>149</v>
      </c>
      <c r="B74" s="38" t="s">
        <v>1302</v>
      </c>
      <c r="C74" s="38" t="s">
        <v>1303</v>
      </c>
      <c r="D74" s="26" t="s">
        <v>1305</v>
      </c>
      <c r="E74" s="39">
        <v>41542.64824228009</v>
      </c>
      <c r="F74" s="38">
        <v>-13602800.727027979</v>
      </c>
      <c r="G74" s="38">
        <v>6052436.150227386</v>
      </c>
      <c r="H74" s="38" t="s">
        <v>1455</v>
      </c>
      <c r="I74" s="40" t="s">
        <v>150</v>
      </c>
      <c r="J74" s="7" t="s">
        <v>796</v>
      </c>
      <c r="K74" s="96"/>
      <c r="L74" s="89"/>
      <c r="M74" s="89"/>
      <c r="N74" s="89"/>
      <c r="O74" s="89"/>
      <c r="P74" s="89"/>
      <c r="Q74" s="87"/>
      <c r="R74" s="58">
        <v>1</v>
      </c>
      <c r="S74" s="58"/>
      <c r="T74" s="58"/>
      <c r="U74" s="58"/>
      <c r="V74" s="58"/>
      <c r="W74" s="58"/>
      <c r="X74" s="58"/>
      <c r="Y74" s="65"/>
      <c r="Z74" s="65"/>
      <c r="AA74" s="41"/>
      <c r="AB74" s="72"/>
      <c r="AC74" s="72"/>
      <c r="AD74" s="72"/>
      <c r="AE74" s="72"/>
      <c r="AF74" s="72"/>
      <c r="AG74" s="79"/>
      <c r="AH74" s="79"/>
      <c r="AI74" s="79"/>
      <c r="AJ74" s="80"/>
      <c r="AK74" s="7" t="s">
        <v>152</v>
      </c>
      <c r="AL74" s="8"/>
      <c r="AM74" s="8"/>
      <c r="AN74" s="8" t="s">
        <v>392</v>
      </c>
      <c r="AO74" s="8">
        <v>2016</v>
      </c>
      <c r="AP74" s="8" t="s">
        <v>200</v>
      </c>
      <c r="AQ74" s="37"/>
      <c r="AR74" s="37"/>
      <c r="AS74" s="21"/>
      <c r="AT74" s="21"/>
      <c r="AU74" s="21"/>
      <c r="AV74" s="21"/>
      <c r="AW74" s="21"/>
      <c r="AX74" s="21"/>
      <c r="AY74" s="21"/>
      <c r="AZ74" s="21"/>
      <c r="BA74" s="21"/>
      <c r="BB74" s="21"/>
      <c r="BC74" s="21"/>
      <c r="BD74" s="21"/>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row>
    <row r="75" spans="1:96" s="13" customFormat="1" ht="60">
      <c r="A75" s="17">
        <v>150</v>
      </c>
      <c r="B75" s="38" t="s">
        <v>1306</v>
      </c>
      <c r="C75" s="38" t="s">
        <v>1307</v>
      </c>
      <c r="D75" s="26" t="s">
        <v>1308</v>
      </c>
      <c r="E75" s="39">
        <v>41542.64996793982</v>
      </c>
      <c r="F75" s="38">
        <v>-13602822.224942187</v>
      </c>
      <c r="G75" s="38">
        <v>6052116.070171433</v>
      </c>
      <c r="H75" s="38" t="s">
        <v>1458</v>
      </c>
      <c r="I75" s="40" t="s">
        <v>150</v>
      </c>
      <c r="J75" s="7" t="s">
        <v>1461</v>
      </c>
      <c r="K75" s="96"/>
      <c r="L75" s="89"/>
      <c r="M75" s="89"/>
      <c r="N75" s="89"/>
      <c r="O75" s="89"/>
      <c r="P75" s="89"/>
      <c r="Q75" s="87"/>
      <c r="R75" s="58"/>
      <c r="S75" s="58"/>
      <c r="T75" s="58"/>
      <c r="U75" s="58"/>
      <c r="V75" s="58"/>
      <c r="W75" s="58"/>
      <c r="X75" s="58"/>
      <c r="Y75" s="65"/>
      <c r="Z75" s="65"/>
      <c r="AA75" s="41"/>
      <c r="AB75" s="72">
        <v>1</v>
      </c>
      <c r="AC75" s="72"/>
      <c r="AD75" s="72"/>
      <c r="AE75" s="72"/>
      <c r="AF75" s="72"/>
      <c r="AG75" s="79"/>
      <c r="AH75" s="79"/>
      <c r="AI75" s="79"/>
      <c r="AJ75" s="80"/>
      <c r="AK75" s="7" t="s">
        <v>152</v>
      </c>
      <c r="AL75" s="8"/>
      <c r="AM75" s="8"/>
      <c r="AN75" s="8" t="s">
        <v>392</v>
      </c>
      <c r="AO75" s="8">
        <v>2016</v>
      </c>
      <c r="AP75" s="8" t="s">
        <v>198</v>
      </c>
      <c r="AQ75" s="37"/>
      <c r="AR75" s="37"/>
      <c r="AS75" s="21"/>
      <c r="AT75" s="21"/>
      <c r="AU75" s="21"/>
      <c r="AV75" s="21"/>
      <c r="AW75" s="21"/>
      <c r="AX75" s="21"/>
      <c r="AY75" s="21"/>
      <c r="AZ75" s="21"/>
      <c r="BA75" s="21"/>
      <c r="BB75" s="21"/>
      <c r="BC75" s="21"/>
      <c r="BD75" s="21"/>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row>
    <row r="76" spans="1:96" s="13" customFormat="1" ht="72">
      <c r="A76" s="17">
        <v>151</v>
      </c>
      <c r="B76" s="38" t="s">
        <v>1309</v>
      </c>
      <c r="C76" s="38" t="s">
        <v>1310</v>
      </c>
      <c r="D76" s="26" t="s">
        <v>1311</v>
      </c>
      <c r="E76" s="39">
        <v>41542.65130300926</v>
      </c>
      <c r="F76" s="38">
        <v>-13602827.002256451</v>
      </c>
      <c r="G76" s="38">
        <v>6052397.931713242</v>
      </c>
      <c r="H76" s="38" t="s">
        <v>1455</v>
      </c>
      <c r="I76" s="40" t="s">
        <v>150</v>
      </c>
      <c r="J76" s="7" t="s">
        <v>796</v>
      </c>
      <c r="K76" s="96"/>
      <c r="L76" s="89"/>
      <c r="M76" s="89"/>
      <c r="N76" s="89"/>
      <c r="O76" s="89"/>
      <c r="P76" s="89"/>
      <c r="Q76" s="87"/>
      <c r="R76" s="58">
        <v>1</v>
      </c>
      <c r="S76" s="58"/>
      <c r="T76" s="58"/>
      <c r="U76" s="58"/>
      <c r="V76" s="58"/>
      <c r="W76" s="58"/>
      <c r="X76" s="58"/>
      <c r="Y76" s="65"/>
      <c r="Z76" s="65"/>
      <c r="AA76" s="41"/>
      <c r="AB76" s="72"/>
      <c r="AC76" s="72"/>
      <c r="AD76" s="72"/>
      <c r="AE76" s="72"/>
      <c r="AF76" s="72"/>
      <c r="AG76" s="79"/>
      <c r="AH76" s="79"/>
      <c r="AI76" s="79"/>
      <c r="AJ76" s="80"/>
      <c r="AK76" s="7" t="s">
        <v>152</v>
      </c>
      <c r="AL76" s="8"/>
      <c r="AM76" s="8"/>
      <c r="AN76" s="8" t="s">
        <v>392</v>
      </c>
      <c r="AO76" s="8">
        <v>2016</v>
      </c>
      <c r="AP76" s="8" t="s">
        <v>200</v>
      </c>
      <c r="AQ76" s="37"/>
      <c r="AR76" s="37"/>
      <c r="AS76" s="21"/>
      <c r="AT76" s="21"/>
      <c r="AU76" s="21"/>
      <c r="AV76" s="21"/>
      <c r="AW76" s="21"/>
      <c r="AX76" s="21"/>
      <c r="AY76" s="21"/>
      <c r="AZ76" s="21"/>
      <c r="BA76" s="21"/>
      <c r="BB76" s="21"/>
      <c r="BC76" s="21"/>
      <c r="BD76" s="21"/>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row>
    <row r="77" spans="1:96" s="13" customFormat="1" ht="48">
      <c r="A77" s="17">
        <v>152</v>
      </c>
      <c r="B77" s="38" t="s">
        <v>1312</v>
      </c>
      <c r="C77" s="38" t="s">
        <v>1307</v>
      </c>
      <c r="D77" s="26" t="s">
        <v>1313</v>
      </c>
      <c r="E77" s="39">
        <v>41542.652300381946</v>
      </c>
      <c r="F77" s="38">
        <v>-13602822.224942183</v>
      </c>
      <c r="G77" s="38">
        <v>6052400.320370376</v>
      </c>
      <c r="H77" s="38" t="s">
        <v>1455</v>
      </c>
      <c r="I77" s="40" t="s">
        <v>150</v>
      </c>
      <c r="J77" s="7" t="s">
        <v>796</v>
      </c>
      <c r="K77" s="96"/>
      <c r="L77" s="89"/>
      <c r="M77" s="89"/>
      <c r="N77" s="89"/>
      <c r="O77" s="89"/>
      <c r="P77" s="89"/>
      <c r="Q77" s="87"/>
      <c r="R77" s="58">
        <v>1</v>
      </c>
      <c r="S77" s="58"/>
      <c r="T77" s="58"/>
      <c r="U77" s="58"/>
      <c r="V77" s="58"/>
      <c r="W77" s="58"/>
      <c r="X77" s="58"/>
      <c r="Y77" s="65"/>
      <c r="Z77" s="65"/>
      <c r="AA77" s="41"/>
      <c r="AB77" s="72"/>
      <c r="AC77" s="72"/>
      <c r="AD77" s="72"/>
      <c r="AE77" s="72"/>
      <c r="AF77" s="72"/>
      <c r="AG77" s="79"/>
      <c r="AH77" s="79"/>
      <c r="AI77" s="79"/>
      <c r="AJ77" s="80"/>
      <c r="AK77" s="7" t="s">
        <v>152</v>
      </c>
      <c r="AL77" s="8"/>
      <c r="AM77" s="8"/>
      <c r="AN77" s="8" t="s">
        <v>392</v>
      </c>
      <c r="AO77" s="8">
        <v>2016</v>
      </c>
      <c r="AP77" s="8" t="s">
        <v>200</v>
      </c>
      <c r="AQ77" s="37"/>
      <c r="AR77" s="37"/>
      <c r="AS77" s="21"/>
      <c r="AT77" s="21"/>
      <c r="AU77" s="21"/>
      <c r="AV77" s="21"/>
      <c r="AW77" s="21"/>
      <c r="AX77" s="21"/>
      <c r="AY77" s="21"/>
      <c r="AZ77" s="21"/>
      <c r="BA77" s="21"/>
      <c r="BB77" s="21"/>
      <c r="BC77" s="21"/>
      <c r="BD77" s="21"/>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row>
    <row r="78" spans="1:96" s="13" customFormat="1" ht="48">
      <c r="A78" s="17">
        <v>153</v>
      </c>
      <c r="B78" s="38" t="s">
        <v>1314</v>
      </c>
      <c r="C78" s="38" t="s">
        <v>1315</v>
      </c>
      <c r="D78" s="26" t="s">
        <v>1316</v>
      </c>
      <c r="E78" s="39">
        <v>41542.654038506946</v>
      </c>
      <c r="F78" s="38">
        <v>-13602817.447627919</v>
      </c>
      <c r="G78" s="38">
        <v>6052407.486341778</v>
      </c>
      <c r="H78" s="38" t="s">
        <v>1455</v>
      </c>
      <c r="I78" s="40" t="s">
        <v>150</v>
      </c>
      <c r="J78" s="7" t="s">
        <v>796</v>
      </c>
      <c r="K78" s="96"/>
      <c r="L78" s="89"/>
      <c r="M78" s="89"/>
      <c r="N78" s="89"/>
      <c r="O78" s="89"/>
      <c r="P78" s="89"/>
      <c r="Q78" s="87"/>
      <c r="R78" s="58">
        <v>1</v>
      </c>
      <c r="S78" s="58"/>
      <c r="T78" s="58"/>
      <c r="U78" s="58"/>
      <c r="V78" s="58"/>
      <c r="W78" s="58"/>
      <c r="X78" s="58"/>
      <c r="Y78" s="65"/>
      <c r="Z78" s="65"/>
      <c r="AA78" s="41"/>
      <c r="AB78" s="72"/>
      <c r="AC78" s="72"/>
      <c r="AD78" s="72"/>
      <c r="AE78" s="72"/>
      <c r="AF78" s="72"/>
      <c r="AG78" s="79"/>
      <c r="AH78" s="79"/>
      <c r="AI78" s="79"/>
      <c r="AJ78" s="80"/>
      <c r="AK78" s="7" t="s">
        <v>152</v>
      </c>
      <c r="AL78" s="8"/>
      <c r="AM78" s="8"/>
      <c r="AN78" s="8" t="s">
        <v>392</v>
      </c>
      <c r="AO78" s="8">
        <v>2016</v>
      </c>
      <c r="AP78" s="8" t="s">
        <v>200</v>
      </c>
      <c r="AQ78" s="37"/>
      <c r="AR78" s="37"/>
      <c r="AS78" s="21"/>
      <c r="AT78" s="21"/>
      <c r="AU78" s="21"/>
      <c r="AV78" s="21"/>
      <c r="AW78" s="21"/>
      <c r="AX78" s="21"/>
      <c r="AY78" s="21"/>
      <c r="AZ78" s="21"/>
      <c r="BA78" s="21"/>
      <c r="BB78" s="21"/>
      <c r="BC78" s="21"/>
      <c r="BD78" s="21"/>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row>
    <row r="79" spans="1:96" s="13" customFormat="1" ht="47.25">
      <c r="A79" s="17">
        <v>154</v>
      </c>
      <c r="B79" s="38" t="s">
        <v>1317</v>
      </c>
      <c r="C79" s="38" t="s">
        <v>1318</v>
      </c>
      <c r="D79" s="26" t="s">
        <v>1319</v>
      </c>
      <c r="E79" s="39">
        <v>41542.655464780095</v>
      </c>
      <c r="F79" s="38">
        <v>-13602822.224942183</v>
      </c>
      <c r="G79" s="38">
        <v>6052106.515542896</v>
      </c>
      <c r="H79" s="38" t="s">
        <v>1458</v>
      </c>
      <c r="I79" s="40" t="s">
        <v>150</v>
      </c>
      <c r="J79" s="7" t="s">
        <v>796</v>
      </c>
      <c r="K79" s="96"/>
      <c r="L79" s="89"/>
      <c r="M79" s="89"/>
      <c r="N79" s="89"/>
      <c r="O79" s="89"/>
      <c r="P79" s="89"/>
      <c r="Q79" s="87"/>
      <c r="R79" s="58"/>
      <c r="S79" s="58"/>
      <c r="T79" s="58"/>
      <c r="U79" s="58"/>
      <c r="V79" s="58"/>
      <c r="W79" s="58"/>
      <c r="X79" s="58"/>
      <c r="Y79" s="65"/>
      <c r="Z79" s="65"/>
      <c r="AA79" s="41"/>
      <c r="AB79" s="72"/>
      <c r="AC79" s="72">
        <v>1</v>
      </c>
      <c r="AD79" s="72"/>
      <c r="AE79" s="72"/>
      <c r="AF79" s="72"/>
      <c r="AG79" s="79"/>
      <c r="AH79" s="79"/>
      <c r="AI79" s="79"/>
      <c r="AJ79" s="80"/>
      <c r="AK79" s="7" t="s">
        <v>152</v>
      </c>
      <c r="AL79" s="8"/>
      <c r="AM79" s="8"/>
      <c r="AN79" s="8" t="s">
        <v>392</v>
      </c>
      <c r="AO79" s="8">
        <v>2016</v>
      </c>
      <c r="AP79" s="8" t="s">
        <v>200</v>
      </c>
      <c r="AQ79" s="37"/>
      <c r="AR79" s="37"/>
      <c r="AS79" s="21"/>
      <c r="AT79" s="21"/>
      <c r="AU79" s="21"/>
      <c r="AV79" s="21"/>
      <c r="AW79" s="21"/>
      <c r="AX79" s="21"/>
      <c r="AY79" s="21"/>
      <c r="AZ79" s="21"/>
      <c r="BA79" s="21"/>
      <c r="BB79" s="21"/>
      <c r="BC79" s="21"/>
      <c r="BD79" s="21"/>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row>
    <row r="80" spans="1:96" s="13" customFormat="1" ht="47.25">
      <c r="A80" s="17">
        <v>155</v>
      </c>
      <c r="B80" s="38" t="s">
        <v>1317</v>
      </c>
      <c r="C80" s="38" t="s">
        <v>1318</v>
      </c>
      <c r="D80" s="26" t="s">
        <v>1320</v>
      </c>
      <c r="E80" s="39">
        <v>41542.65657670139</v>
      </c>
      <c r="F80" s="38">
        <v>-13602829.390913589</v>
      </c>
      <c r="G80" s="38">
        <v>6052395.543056108</v>
      </c>
      <c r="H80" s="38" t="s">
        <v>1455</v>
      </c>
      <c r="I80" s="40" t="s">
        <v>150</v>
      </c>
      <c r="J80" s="7" t="s">
        <v>796</v>
      </c>
      <c r="K80" s="96"/>
      <c r="L80" s="89"/>
      <c r="M80" s="89"/>
      <c r="N80" s="89"/>
      <c r="O80" s="89"/>
      <c r="P80" s="89"/>
      <c r="Q80" s="87"/>
      <c r="R80" s="58">
        <v>1</v>
      </c>
      <c r="S80" s="58"/>
      <c r="T80" s="58"/>
      <c r="U80" s="58"/>
      <c r="V80" s="58"/>
      <c r="W80" s="58"/>
      <c r="X80" s="58"/>
      <c r="Y80" s="65"/>
      <c r="Z80" s="65"/>
      <c r="AA80" s="41"/>
      <c r="AB80" s="72"/>
      <c r="AC80" s="72"/>
      <c r="AD80" s="72"/>
      <c r="AE80" s="72"/>
      <c r="AF80" s="72"/>
      <c r="AG80" s="79"/>
      <c r="AH80" s="79"/>
      <c r="AI80" s="79"/>
      <c r="AJ80" s="80"/>
      <c r="AK80" s="7" t="s">
        <v>152</v>
      </c>
      <c r="AL80" s="8"/>
      <c r="AM80" s="8"/>
      <c r="AN80" s="8" t="s">
        <v>392</v>
      </c>
      <c r="AO80" s="8">
        <v>2016</v>
      </c>
      <c r="AP80" s="8" t="s">
        <v>200</v>
      </c>
      <c r="AQ80" s="37"/>
      <c r="AR80" s="37"/>
      <c r="AS80" s="21"/>
      <c r="AT80" s="21"/>
      <c r="AU80" s="21"/>
      <c r="AV80" s="21"/>
      <c r="AW80" s="21"/>
      <c r="AX80" s="21"/>
      <c r="AY80" s="21"/>
      <c r="AZ80" s="21"/>
      <c r="BA80" s="21"/>
      <c r="BB80" s="21"/>
      <c r="BC80" s="21"/>
      <c r="BD80" s="21"/>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row>
    <row r="81" spans="1:96" s="13" customFormat="1" ht="60">
      <c r="A81" s="17">
        <v>156</v>
      </c>
      <c r="B81" s="44"/>
      <c r="C81" s="38" t="s">
        <v>1321</v>
      </c>
      <c r="D81" s="26" t="s">
        <v>1322</v>
      </c>
      <c r="E81" s="39">
        <v>41542.65830763889</v>
      </c>
      <c r="F81" s="38">
        <v>-13603426.55519708</v>
      </c>
      <c r="G81" s="38">
        <v>6061905.981435045</v>
      </c>
      <c r="H81" s="38" t="s">
        <v>1458</v>
      </c>
      <c r="I81" s="40" t="s">
        <v>192</v>
      </c>
      <c r="J81" s="7" t="s">
        <v>155</v>
      </c>
      <c r="K81" s="96"/>
      <c r="L81" s="89"/>
      <c r="M81" s="89"/>
      <c r="N81" s="89"/>
      <c r="O81" s="89"/>
      <c r="P81" s="89"/>
      <c r="Q81" s="87"/>
      <c r="R81" s="58"/>
      <c r="S81" s="58"/>
      <c r="T81" s="58"/>
      <c r="U81" s="58"/>
      <c r="V81" s="58"/>
      <c r="W81" s="58"/>
      <c r="X81" s="58"/>
      <c r="Y81" s="65"/>
      <c r="Z81" s="65"/>
      <c r="AA81" s="41"/>
      <c r="AB81" s="72"/>
      <c r="AC81" s="72"/>
      <c r="AD81" s="72"/>
      <c r="AE81" s="72"/>
      <c r="AF81" s="72">
        <v>1</v>
      </c>
      <c r="AG81" s="79"/>
      <c r="AH81" s="79"/>
      <c r="AI81" s="79"/>
      <c r="AJ81" s="80"/>
      <c r="AK81" s="7"/>
      <c r="AL81" s="8"/>
      <c r="AM81" s="8"/>
      <c r="AN81" s="8" t="s">
        <v>354</v>
      </c>
      <c r="AO81" s="8"/>
      <c r="AP81" s="8" t="s">
        <v>193</v>
      </c>
      <c r="AQ81" s="37"/>
      <c r="AR81" s="37"/>
      <c r="AS81" s="21"/>
      <c r="AT81" s="21"/>
      <c r="AU81" s="21"/>
      <c r="AV81" s="21"/>
      <c r="AW81" s="21"/>
      <c r="AX81" s="21"/>
      <c r="AY81" s="21"/>
      <c r="AZ81" s="21"/>
      <c r="BA81" s="21"/>
      <c r="BB81" s="21"/>
      <c r="BC81" s="21"/>
      <c r="BD81" s="21"/>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row>
    <row r="82" spans="1:96" s="13" customFormat="1" ht="84">
      <c r="A82" s="17">
        <v>157</v>
      </c>
      <c r="B82" s="38" t="s">
        <v>1323</v>
      </c>
      <c r="C82" s="38" t="s">
        <v>1321</v>
      </c>
      <c r="D82" s="26" t="s">
        <v>1324</v>
      </c>
      <c r="E82" s="39">
        <v>41542.659605127315</v>
      </c>
      <c r="F82" s="38">
        <v>-13603388.336682936</v>
      </c>
      <c r="G82" s="38">
        <v>6062546.14154695</v>
      </c>
      <c r="H82" s="38" t="s">
        <v>1458</v>
      </c>
      <c r="I82" s="40" t="s">
        <v>192</v>
      </c>
      <c r="J82" s="7" t="s">
        <v>155</v>
      </c>
      <c r="K82" s="96"/>
      <c r="L82" s="89"/>
      <c r="M82" s="89"/>
      <c r="N82" s="89"/>
      <c r="O82" s="89"/>
      <c r="P82" s="89"/>
      <c r="Q82" s="87"/>
      <c r="R82" s="58"/>
      <c r="S82" s="58"/>
      <c r="T82" s="58"/>
      <c r="U82" s="58"/>
      <c r="V82" s="58"/>
      <c r="W82" s="58"/>
      <c r="X82" s="58"/>
      <c r="Y82" s="65"/>
      <c r="Z82" s="65"/>
      <c r="AA82" s="41"/>
      <c r="AB82" s="72"/>
      <c r="AC82" s="72"/>
      <c r="AD82" s="72"/>
      <c r="AE82" s="72"/>
      <c r="AF82" s="72">
        <v>1</v>
      </c>
      <c r="AG82" s="79"/>
      <c r="AH82" s="79"/>
      <c r="AI82" s="79"/>
      <c r="AJ82" s="80"/>
      <c r="AK82" s="7"/>
      <c r="AL82" s="8"/>
      <c r="AM82" s="8"/>
      <c r="AN82" s="8" t="s">
        <v>354</v>
      </c>
      <c r="AO82" s="8"/>
      <c r="AP82" s="8" t="s">
        <v>193</v>
      </c>
      <c r="AQ82" s="37"/>
      <c r="AR82" s="37"/>
      <c r="AS82" s="21"/>
      <c r="AT82" s="21"/>
      <c r="AU82" s="21"/>
      <c r="AV82" s="21"/>
      <c r="AW82" s="21"/>
      <c r="AX82" s="21"/>
      <c r="AY82" s="21"/>
      <c r="AZ82" s="21"/>
      <c r="BA82" s="21"/>
      <c r="BB82" s="21"/>
      <c r="BC82" s="21"/>
      <c r="BD82" s="21"/>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row>
    <row r="83" spans="1:96" s="13" customFormat="1" ht="60">
      <c r="A83" s="17">
        <v>158</v>
      </c>
      <c r="B83" s="38" t="s">
        <v>1325</v>
      </c>
      <c r="C83" s="38" t="s">
        <v>1326</v>
      </c>
      <c r="D83" s="26" t="s">
        <v>361</v>
      </c>
      <c r="E83" s="39">
        <v>41542.66157971065</v>
      </c>
      <c r="F83" s="38">
        <v>-13600617.494407527</v>
      </c>
      <c r="G83" s="38">
        <v>6059163.803045244</v>
      </c>
      <c r="H83" s="38" t="s">
        <v>1458</v>
      </c>
      <c r="I83" s="40" t="s">
        <v>123</v>
      </c>
      <c r="J83" s="7" t="s">
        <v>357</v>
      </c>
      <c r="K83" s="96"/>
      <c r="L83" s="89"/>
      <c r="M83" s="89"/>
      <c r="N83" s="89"/>
      <c r="O83" s="89"/>
      <c r="P83" s="89"/>
      <c r="Q83" s="87"/>
      <c r="R83" s="58"/>
      <c r="S83" s="58"/>
      <c r="T83" s="58"/>
      <c r="U83" s="58"/>
      <c r="V83" s="58"/>
      <c r="W83" s="58"/>
      <c r="X83" s="58"/>
      <c r="Y83" s="65"/>
      <c r="Z83" s="65"/>
      <c r="AA83" s="41"/>
      <c r="AB83" s="72"/>
      <c r="AC83" s="72">
        <v>1</v>
      </c>
      <c r="AD83" s="72"/>
      <c r="AE83" s="72"/>
      <c r="AF83" s="72"/>
      <c r="AG83" s="79"/>
      <c r="AH83" s="79"/>
      <c r="AI83" s="79"/>
      <c r="AJ83" s="80"/>
      <c r="AK83" s="7"/>
      <c r="AL83" s="8"/>
      <c r="AM83" s="8" t="s">
        <v>392</v>
      </c>
      <c r="AN83" s="8" t="s">
        <v>125</v>
      </c>
      <c r="AO83" s="8" t="s">
        <v>137</v>
      </c>
      <c r="AP83" s="8" t="s">
        <v>188</v>
      </c>
      <c r="AQ83" s="37"/>
      <c r="AR83" s="37"/>
      <c r="AS83" s="21"/>
      <c r="AT83" s="21"/>
      <c r="AU83" s="21"/>
      <c r="AV83" s="21"/>
      <c r="AW83" s="21"/>
      <c r="AX83" s="21"/>
      <c r="AY83" s="21"/>
      <c r="AZ83" s="21"/>
      <c r="BA83" s="21"/>
      <c r="BB83" s="21"/>
      <c r="BC83" s="21"/>
      <c r="BD83" s="21"/>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row>
    <row r="84" spans="1:96" s="13" customFormat="1" ht="47.25">
      <c r="A84" s="17">
        <v>159</v>
      </c>
      <c r="B84" s="38" t="s">
        <v>1327</v>
      </c>
      <c r="C84" s="38" t="s">
        <v>1328</v>
      </c>
      <c r="D84" s="26" t="s">
        <v>1329</v>
      </c>
      <c r="E84" s="39">
        <v>41542.66260940972</v>
      </c>
      <c r="F84" s="38">
        <v>-13601828.543574452</v>
      </c>
      <c r="G84" s="38">
        <v>6060128.820527371</v>
      </c>
      <c r="H84" s="38" t="s">
        <v>1460</v>
      </c>
      <c r="I84" s="40" t="s">
        <v>123</v>
      </c>
      <c r="J84" s="7" t="s">
        <v>164</v>
      </c>
      <c r="K84" s="96"/>
      <c r="L84" s="89"/>
      <c r="M84" s="89"/>
      <c r="N84" s="89"/>
      <c r="O84" s="89"/>
      <c r="P84" s="89">
        <v>1</v>
      </c>
      <c r="Q84" s="87"/>
      <c r="R84" s="58"/>
      <c r="S84" s="58"/>
      <c r="T84" s="58"/>
      <c r="U84" s="58"/>
      <c r="V84" s="58"/>
      <c r="W84" s="58"/>
      <c r="X84" s="58"/>
      <c r="Y84" s="65"/>
      <c r="Z84" s="65"/>
      <c r="AA84" s="41"/>
      <c r="AB84" s="72"/>
      <c r="AC84" s="72"/>
      <c r="AD84" s="72"/>
      <c r="AE84" s="72"/>
      <c r="AF84" s="72"/>
      <c r="AG84" s="79"/>
      <c r="AH84" s="79"/>
      <c r="AI84" s="79"/>
      <c r="AJ84" s="80"/>
      <c r="AK84" s="7"/>
      <c r="AL84" s="8"/>
      <c r="AM84" s="8"/>
      <c r="AN84" s="8" t="s">
        <v>392</v>
      </c>
      <c r="AO84" s="8" t="s">
        <v>164</v>
      </c>
      <c r="AP84" s="8" t="s">
        <v>174</v>
      </c>
      <c r="AQ84" s="37"/>
      <c r="AR84" s="37"/>
      <c r="AS84" s="21"/>
      <c r="AT84" s="21"/>
      <c r="AU84" s="21"/>
      <c r="AV84" s="21"/>
      <c r="AW84" s="21"/>
      <c r="AX84" s="21"/>
      <c r="AY84" s="21"/>
      <c r="AZ84" s="21"/>
      <c r="BA84" s="21"/>
      <c r="BB84" s="21"/>
      <c r="BC84" s="21"/>
      <c r="BD84" s="21"/>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row>
    <row r="85" spans="1:96" s="13" customFormat="1" ht="72">
      <c r="A85" s="17">
        <v>160</v>
      </c>
      <c r="B85" s="38" t="s">
        <v>1330</v>
      </c>
      <c r="C85" s="38" t="s">
        <v>1331</v>
      </c>
      <c r="D85" s="26" t="s">
        <v>1332</v>
      </c>
      <c r="E85" s="39">
        <v>41542.663986921296</v>
      </c>
      <c r="F85" s="38">
        <v>-13601147.77629127</v>
      </c>
      <c r="G85" s="38">
        <v>6058896.27344624</v>
      </c>
      <c r="H85" s="38" t="s">
        <v>1455</v>
      </c>
      <c r="I85" s="40" t="s">
        <v>123</v>
      </c>
      <c r="J85" s="7" t="s">
        <v>796</v>
      </c>
      <c r="K85" s="96"/>
      <c r="L85" s="89"/>
      <c r="M85" s="89"/>
      <c r="N85" s="89"/>
      <c r="O85" s="89"/>
      <c r="P85" s="89"/>
      <c r="Q85" s="87"/>
      <c r="R85" s="58">
        <v>1</v>
      </c>
      <c r="S85" s="58"/>
      <c r="T85" s="58"/>
      <c r="U85" s="58"/>
      <c r="V85" s="58"/>
      <c r="W85" s="58"/>
      <c r="X85" s="58"/>
      <c r="Y85" s="65"/>
      <c r="Z85" s="65"/>
      <c r="AA85" s="41"/>
      <c r="AB85" s="72"/>
      <c r="AC85" s="72"/>
      <c r="AD85" s="72"/>
      <c r="AE85" s="72"/>
      <c r="AF85" s="72"/>
      <c r="AG85" s="79"/>
      <c r="AH85" s="79"/>
      <c r="AI85" s="79"/>
      <c r="AJ85" s="80"/>
      <c r="AK85" s="7"/>
      <c r="AL85" s="8"/>
      <c r="AM85" s="8"/>
      <c r="AN85" s="8" t="s">
        <v>125</v>
      </c>
      <c r="AO85" s="8" t="s">
        <v>125</v>
      </c>
      <c r="AP85" s="8"/>
      <c r="AQ85" s="37"/>
      <c r="AR85" s="37"/>
      <c r="AS85" s="21"/>
      <c r="AT85" s="21"/>
      <c r="AU85" s="21"/>
      <c r="AV85" s="21"/>
      <c r="AW85" s="21"/>
      <c r="AX85" s="21"/>
      <c r="AY85" s="21"/>
      <c r="AZ85" s="21"/>
      <c r="BA85" s="21"/>
      <c r="BB85" s="21"/>
      <c r="BC85" s="21"/>
      <c r="BD85" s="21"/>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row>
    <row r="86" spans="1:96" s="13" customFormat="1" ht="60">
      <c r="A86" s="17">
        <v>161</v>
      </c>
      <c r="B86" s="38" t="s">
        <v>1333</v>
      </c>
      <c r="C86" s="38" t="s">
        <v>1334</v>
      </c>
      <c r="D86" s="26" t="s">
        <v>1335</v>
      </c>
      <c r="E86" s="39">
        <v>41542.66557056713</v>
      </c>
      <c r="F86" s="38">
        <v>-13600192.313437676</v>
      </c>
      <c r="G86" s="38">
        <v>6054200.1735208435</v>
      </c>
      <c r="H86" s="38" t="s">
        <v>1455</v>
      </c>
      <c r="I86" s="40" t="s">
        <v>165</v>
      </c>
      <c r="J86" s="7" t="s">
        <v>277</v>
      </c>
      <c r="K86" s="96"/>
      <c r="L86" s="89"/>
      <c r="M86" s="89"/>
      <c r="N86" s="89"/>
      <c r="O86" s="89"/>
      <c r="P86" s="89"/>
      <c r="Q86" s="87"/>
      <c r="R86" s="58"/>
      <c r="S86" s="58">
        <v>1</v>
      </c>
      <c r="T86" s="58"/>
      <c r="U86" s="58"/>
      <c r="V86" s="58"/>
      <c r="W86" s="58"/>
      <c r="X86" s="58"/>
      <c r="Y86" s="65"/>
      <c r="Z86" s="65"/>
      <c r="AA86" s="41"/>
      <c r="AB86" s="72"/>
      <c r="AC86" s="72"/>
      <c r="AD86" s="72"/>
      <c r="AE86" s="72"/>
      <c r="AF86" s="72"/>
      <c r="AG86" s="79"/>
      <c r="AH86" s="79"/>
      <c r="AI86" s="79"/>
      <c r="AJ86" s="80"/>
      <c r="AK86" s="7"/>
      <c r="AL86" s="8"/>
      <c r="AM86" s="8" t="s">
        <v>392</v>
      </c>
      <c r="AN86" s="8" t="s">
        <v>125</v>
      </c>
      <c r="AO86" s="8" t="s">
        <v>159</v>
      </c>
      <c r="AP86" s="8" t="s">
        <v>201</v>
      </c>
      <c r="AQ86" s="37"/>
      <c r="AR86" s="37"/>
      <c r="AS86" s="21"/>
      <c r="AT86" s="21"/>
      <c r="AU86" s="21"/>
      <c r="AV86" s="21"/>
      <c r="AW86" s="21"/>
      <c r="AX86" s="21"/>
      <c r="AY86" s="21"/>
      <c r="AZ86" s="21"/>
      <c r="BA86" s="21"/>
      <c r="BB86" s="21"/>
      <c r="BC86" s="21"/>
      <c r="BD86" s="21"/>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row>
    <row r="87" spans="1:96" s="13" customFormat="1" ht="84">
      <c r="A87" s="17">
        <v>162</v>
      </c>
      <c r="B87" s="38" t="s">
        <v>1336</v>
      </c>
      <c r="C87" s="38" t="s">
        <v>1337</v>
      </c>
      <c r="D87" s="26" t="s">
        <v>1338</v>
      </c>
      <c r="E87" s="39">
        <v>41542.66705748843</v>
      </c>
      <c r="F87" s="38">
        <v>-13602509.310857639</v>
      </c>
      <c r="G87" s="38">
        <v>6054462.627223444</v>
      </c>
      <c r="H87" s="38" t="s">
        <v>1455</v>
      </c>
      <c r="I87" s="40" t="s">
        <v>172</v>
      </c>
      <c r="J87" s="7" t="s">
        <v>202</v>
      </c>
      <c r="K87" s="96"/>
      <c r="L87" s="89"/>
      <c r="M87" s="89"/>
      <c r="N87" s="89"/>
      <c r="O87" s="89"/>
      <c r="P87" s="89"/>
      <c r="Q87" s="87"/>
      <c r="R87" s="58"/>
      <c r="S87" s="58"/>
      <c r="T87" s="58"/>
      <c r="U87" s="58"/>
      <c r="V87" s="58">
        <v>1</v>
      </c>
      <c r="W87" s="58"/>
      <c r="X87" s="58"/>
      <c r="Y87" s="65"/>
      <c r="Z87" s="65"/>
      <c r="AA87" s="41"/>
      <c r="AB87" s="72"/>
      <c r="AC87" s="72"/>
      <c r="AD87" s="72"/>
      <c r="AE87" s="72"/>
      <c r="AF87" s="72"/>
      <c r="AG87" s="79"/>
      <c r="AH87" s="79"/>
      <c r="AI87" s="79"/>
      <c r="AJ87" s="80"/>
      <c r="AK87" s="7"/>
      <c r="AL87" s="8"/>
      <c r="AM87" s="8" t="s">
        <v>392</v>
      </c>
      <c r="AN87" s="8" t="s">
        <v>125</v>
      </c>
      <c r="AO87" s="8" t="s">
        <v>159</v>
      </c>
      <c r="AP87" s="8" t="s">
        <v>201</v>
      </c>
      <c r="AQ87" s="37"/>
      <c r="AR87" s="37"/>
      <c r="AS87" s="21"/>
      <c r="AT87" s="21"/>
      <c r="AU87" s="21"/>
      <c r="AV87" s="21"/>
      <c r="AW87" s="21"/>
      <c r="AX87" s="21"/>
      <c r="AY87" s="21"/>
      <c r="AZ87" s="21"/>
      <c r="BA87" s="21"/>
      <c r="BB87" s="21"/>
      <c r="BC87" s="21"/>
      <c r="BD87" s="21"/>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row>
    <row r="88" spans="1:96" s="13" customFormat="1" ht="60">
      <c r="A88" s="17">
        <v>163</v>
      </c>
      <c r="B88" s="38" t="s">
        <v>1339</v>
      </c>
      <c r="C88" s="38" t="s">
        <v>1340</v>
      </c>
      <c r="D88" s="26" t="s">
        <v>1341</v>
      </c>
      <c r="E88" s="39">
        <v>41542.66920196759</v>
      </c>
      <c r="F88" s="38">
        <v>-13602719.512685431</v>
      </c>
      <c r="G88" s="38">
        <v>6054027.891625061</v>
      </c>
      <c r="H88" s="38" t="s">
        <v>1460</v>
      </c>
      <c r="I88" s="40" t="s">
        <v>172</v>
      </c>
      <c r="J88" s="7" t="s">
        <v>164</v>
      </c>
      <c r="K88" s="96"/>
      <c r="L88" s="89"/>
      <c r="M88" s="89"/>
      <c r="N88" s="89"/>
      <c r="O88" s="89"/>
      <c r="P88" s="89">
        <v>1</v>
      </c>
      <c r="Q88" s="87"/>
      <c r="R88" s="58"/>
      <c r="S88" s="58"/>
      <c r="T88" s="58"/>
      <c r="U88" s="58"/>
      <c r="V88" s="58"/>
      <c r="W88" s="58"/>
      <c r="X88" s="58"/>
      <c r="Y88" s="65"/>
      <c r="Z88" s="65"/>
      <c r="AA88" s="41"/>
      <c r="AB88" s="72"/>
      <c r="AC88" s="72"/>
      <c r="AD88" s="72"/>
      <c r="AE88" s="72"/>
      <c r="AF88" s="72"/>
      <c r="AG88" s="79"/>
      <c r="AH88" s="79"/>
      <c r="AI88" s="79"/>
      <c r="AJ88" s="80"/>
      <c r="AK88" s="7"/>
      <c r="AL88" s="8"/>
      <c r="AM88" s="8" t="s">
        <v>392</v>
      </c>
      <c r="AN88" s="8" t="s">
        <v>125</v>
      </c>
      <c r="AO88" s="8" t="s">
        <v>159</v>
      </c>
      <c r="AP88" s="8" t="s">
        <v>397</v>
      </c>
      <c r="AQ88" s="37"/>
      <c r="AR88" s="37"/>
      <c r="AS88" s="21"/>
      <c r="AT88" s="21"/>
      <c r="AU88" s="21"/>
      <c r="AV88" s="21"/>
      <c r="AW88" s="21"/>
      <c r="AX88" s="21"/>
      <c r="AY88" s="21"/>
      <c r="AZ88" s="21"/>
      <c r="BA88" s="21"/>
      <c r="BB88" s="21"/>
      <c r="BC88" s="21"/>
      <c r="BD88" s="21"/>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row>
    <row r="89" spans="1:96" s="13" customFormat="1" ht="120">
      <c r="A89" s="17">
        <v>164</v>
      </c>
      <c r="B89" s="38" t="s">
        <v>1342</v>
      </c>
      <c r="C89" s="38" t="s">
        <v>1343</v>
      </c>
      <c r="D89" s="26" t="s">
        <v>362</v>
      </c>
      <c r="E89" s="39">
        <v>41542.67176114583</v>
      </c>
      <c r="F89" s="38">
        <v>-13599829.237553323</v>
      </c>
      <c r="G89" s="38">
        <v>6052649.636458759</v>
      </c>
      <c r="H89" s="38" t="s">
        <v>1455</v>
      </c>
      <c r="I89" s="40" t="s">
        <v>182</v>
      </c>
      <c r="J89" s="7" t="s">
        <v>277</v>
      </c>
      <c r="K89" s="96"/>
      <c r="L89" s="89"/>
      <c r="M89" s="89"/>
      <c r="N89" s="89"/>
      <c r="O89" s="89"/>
      <c r="P89" s="89"/>
      <c r="Q89" s="87"/>
      <c r="R89" s="58"/>
      <c r="S89" s="58">
        <v>1</v>
      </c>
      <c r="T89" s="58"/>
      <c r="U89" s="58"/>
      <c r="V89" s="58"/>
      <c r="W89" s="58"/>
      <c r="X89" s="58"/>
      <c r="Y89" s="65"/>
      <c r="Z89" s="65"/>
      <c r="AA89" s="41"/>
      <c r="AB89" s="72"/>
      <c r="AC89" s="72"/>
      <c r="AD89" s="72"/>
      <c r="AE89" s="72"/>
      <c r="AF89" s="72"/>
      <c r="AG89" s="79"/>
      <c r="AH89" s="79"/>
      <c r="AI89" s="79"/>
      <c r="AJ89" s="80"/>
      <c r="AK89" s="7"/>
      <c r="AL89" s="8"/>
      <c r="AM89" s="8" t="s">
        <v>392</v>
      </c>
      <c r="AN89" s="8" t="s">
        <v>125</v>
      </c>
      <c r="AO89" s="8" t="s">
        <v>77</v>
      </c>
      <c r="AP89" s="8" t="s">
        <v>188</v>
      </c>
      <c r="AQ89" s="37"/>
      <c r="AR89" s="37"/>
      <c r="AS89" s="21"/>
      <c r="AT89" s="21"/>
      <c r="AU89" s="21"/>
      <c r="AV89" s="21"/>
      <c r="AW89" s="21"/>
      <c r="AX89" s="21"/>
      <c r="AY89" s="21"/>
      <c r="AZ89" s="21"/>
      <c r="BA89" s="21"/>
      <c r="BB89" s="21"/>
      <c r="BC89" s="21"/>
      <c r="BD89" s="21"/>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row>
    <row r="90" spans="1:96" s="13" customFormat="1" ht="72">
      <c r="A90" s="17">
        <v>165</v>
      </c>
      <c r="B90" s="44"/>
      <c r="C90" s="38" t="s">
        <v>1344</v>
      </c>
      <c r="D90" s="26" t="s">
        <v>1345</v>
      </c>
      <c r="E90" s="39">
        <v>41542.672963969904</v>
      </c>
      <c r="F90" s="38">
        <v>-13601307.81631925</v>
      </c>
      <c r="G90" s="38">
        <v>6058776.542007401</v>
      </c>
      <c r="H90" s="38" t="s">
        <v>1460</v>
      </c>
      <c r="I90" s="40" t="s">
        <v>123</v>
      </c>
      <c r="J90" s="7" t="s">
        <v>164</v>
      </c>
      <c r="K90" s="96"/>
      <c r="L90" s="89"/>
      <c r="M90" s="89"/>
      <c r="N90" s="89"/>
      <c r="O90" s="89"/>
      <c r="P90" s="89"/>
      <c r="Q90" s="87">
        <v>1</v>
      </c>
      <c r="R90" s="58"/>
      <c r="S90" s="58"/>
      <c r="T90" s="58"/>
      <c r="U90" s="58"/>
      <c r="V90" s="58"/>
      <c r="W90" s="58"/>
      <c r="X90" s="58"/>
      <c r="Y90" s="65"/>
      <c r="Z90" s="65"/>
      <c r="AA90" s="41"/>
      <c r="AB90" s="72"/>
      <c r="AC90" s="72"/>
      <c r="AD90" s="72"/>
      <c r="AE90" s="72"/>
      <c r="AF90" s="72"/>
      <c r="AG90" s="79"/>
      <c r="AH90" s="79"/>
      <c r="AI90" s="79"/>
      <c r="AJ90" s="80"/>
      <c r="AK90" s="7"/>
      <c r="AL90" s="8"/>
      <c r="AM90" s="8"/>
      <c r="AN90" s="8" t="s">
        <v>164</v>
      </c>
      <c r="AO90" s="8" t="s">
        <v>130</v>
      </c>
      <c r="AP90" s="8"/>
      <c r="AQ90" s="37"/>
      <c r="AR90" s="37"/>
      <c r="AS90" s="21"/>
      <c r="AT90" s="21"/>
      <c r="AU90" s="21"/>
      <c r="AV90" s="21"/>
      <c r="AW90" s="21"/>
      <c r="AX90" s="21"/>
      <c r="AY90" s="21"/>
      <c r="AZ90" s="21"/>
      <c r="BA90" s="21"/>
      <c r="BB90" s="21"/>
      <c r="BC90" s="21"/>
      <c r="BD90" s="21"/>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row>
    <row r="91" spans="1:96" s="13" customFormat="1" ht="31.5">
      <c r="A91" s="17">
        <v>166</v>
      </c>
      <c r="B91" s="38" t="s">
        <v>1346</v>
      </c>
      <c r="C91" s="38" t="s">
        <v>1347</v>
      </c>
      <c r="D91" s="26" t="s">
        <v>1348</v>
      </c>
      <c r="E91" s="39">
        <v>41542.67525381944</v>
      </c>
      <c r="F91" s="38">
        <v>-13601126.278377073</v>
      </c>
      <c r="G91" s="38">
        <v>6057969.175896119</v>
      </c>
      <c r="H91" s="38" t="s">
        <v>1455</v>
      </c>
      <c r="I91" s="40" t="s">
        <v>123</v>
      </c>
      <c r="J91" s="7" t="s">
        <v>277</v>
      </c>
      <c r="K91" s="96"/>
      <c r="L91" s="89"/>
      <c r="M91" s="89"/>
      <c r="N91" s="89"/>
      <c r="O91" s="89"/>
      <c r="P91" s="89"/>
      <c r="Q91" s="87"/>
      <c r="R91" s="58"/>
      <c r="S91" s="58">
        <v>1</v>
      </c>
      <c r="T91" s="58"/>
      <c r="U91" s="58"/>
      <c r="V91" s="58"/>
      <c r="W91" s="58"/>
      <c r="X91" s="58"/>
      <c r="Y91" s="65"/>
      <c r="Z91" s="65"/>
      <c r="AA91" s="41"/>
      <c r="AB91" s="72"/>
      <c r="AC91" s="72"/>
      <c r="AD91" s="72"/>
      <c r="AE91" s="72"/>
      <c r="AF91" s="72"/>
      <c r="AG91" s="79"/>
      <c r="AH91" s="79"/>
      <c r="AI91" s="79"/>
      <c r="AJ91" s="80"/>
      <c r="AK91" s="7"/>
      <c r="AL91" s="8"/>
      <c r="AM91" s="8"/>
      <c r="AN91" s="8"/>
      <c r="AO91" s="8"/>
      <c r="AP91" s="8"/>
      <c r="AQ91" s="37"/>
      <c r="AR91" s="37"/>
      <c r="AS91" s="21"/>
      <c r="AT91" s="21"/>
      <c r="AU91" s="21"/>
      <c r="AV91" s="21"/>
      <c r="AW91" s="21"/>
      <c r="AX91" s="21"/>
      <c r="AY91" s="21"/>
      <c r="AZ91" s="21"/>
      <c r="BA91" s="21"/>
      <c r="BB91" s="21"/>
      <c r="BC91" s="21"/>
      <c r="BD91" s="21"/>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row>
    <row r="92" spans="1:96" s="13" customFormat="1" ht="72">
      <c r="A92" s="17">
        <v>167</v>
      </c>
      <c r="B92" s="38" t="s">
        <v>1349</v>
      </c>
      <c r="C92" s="38" t="s">
        <v>1350</v>
      </c>
      <c r="D92" s="26" t="s">
        <v>1351</v>
      </c>
      <c r="E92" s="39">
        <v>41542.67641987269</v>
      </c>
      <c r="F92" s="38">
        <v>-13607410.83529656</v>
      </c>
      <c r="G92" s="38">
        <v>6061456.61531172</v>
      </c>
      <c r="H92" s="38" t="s">
        <v>1460</v>
      </c>
      <c r="I92" s="40" t="s">
        <v>128</v>
      </c>
      <c r="J92" s="7" t="s">
        <v>1461</v>
      </c>
      <c r="K92" s="96"/>
      <c r="L92" s="89"/>
      <c r="M92" s="89"/>
      <c r="N92" s="89"/>
      <c r="O92" s="89"/>
      <c r="P92" s="89">
        <v>1</v>
      </c>
      <c r="Q92" s="87"/>
      <c r="R92" s="58"/>
      <c r="S92" s="58"/>
      <c r="T92" s="58"/>
      <c r="U92" s="58"/>
      <c r="V92" s="58"/>
      <c r="W92" s="58"/>
      <c r="X92" s="58"/>
      <c r="Y92" s="65"/>
      <c r="Z92" s="65"/>
      <c r="AA92" s="41"/>
      <c r="AB92" s="72"/>
      <c r="AC92" s="72"/>
      <c r="AD92" s="72"/>
      <c r="AE92" s="72"/>
      <c r="AF92" s="72"/>
      <c r="AG92" s="79"/>
      <c r="AH92" s="79"/>
      <c r="AI92" s="79"/>
      <c r="AJ92" s="80"/>
      <c r="AK92" s="7"/>
      <c r="AL92" s="8"/>
      <c r="AM92" s="8"/>
      <c r="AN92" s="8"/>
      <c r="AO92" s="8" t="s">
        <v>203</v>
      </c>
      <c r="AP92" s="8" t="s">
        <v>204</v>
      </c>
      <c r="AQ92" s="37"/>
      <c r="AR92" s="37"/>
      <c r="AS92" s="21"/>
      <c r="AT92" s="21"/>
      <c r="AU92" s="21"/>
      <c r="AV92" s="21"/>
      <c r="AW92" s="21"/>
      <c r="AX92" s="21"/>
      <c r="AY92" s="21"/>
      <c r="AZ92" s="21"/>
      <c r="BA92" s="21"/>
      <c r="BB92" s="21"/>
      <c r="BC92" s="21"/>
      <c r="BD92" s="21"/>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row>
    <row r="93" spans="1:96" s="13" customFormat="1" ht="47.25">
      <c r="A93" s="17">
        <v>168</v>
      </c>
      <c r="B93" s="38" t="s">
        <v>1352</v>
      </c>
      <c r="C93" s="38" t="s">
        <v>1353</v>
      </c>
      <c r="D93" s="26" t="s">
        <v>1354</v>
      </c>
      <c r="E93" s="39">
        <v>41542.67811678241</v>
      </c>
      <c r="F93" s="38">
        <v>-13602846.11151353</v>
      </c>
      <c r="G93" s="38">
        <v>6052267.451317312</v>
      </c>
      <c r="H93" s="38" t="s">
        <v>1455</v>
      </c>
      <c r="I93" s="40" t="s">
        <v>150</v>
      </c>
      <c r="J93" s="7" t="s">
        <v>277</v>
      </c>
      <c r="K93" s="96"/>
      <c r="L93" s="89"/>
      <c r="M93" s="89"/>
      <c r="N93" s="89"/>
      <c r="O93" s="89"/>
      <c r="P93" s="89"/>
      <c r="Q93" s="87"/>
      <c r="R93" s="58"/>
      <c r="S93" s="58">
        <v>1</v>
      </c>
      <c r="T93" s="58"/>
      <c r="U93" s="58"/>
      <c r="V93" s="58"/>
      <c r="W93" s="58"/>
      <c r="X93" s="58"/>
      <c r="Y93" s="65"/>
      <c r="Z93" s="65"/>
      <c r="AA93" s="41"/>
      <c r="AB93" s="72"/>
      <c r="AC93" s="72"/>
      <c r="AD93" s="72"/>
      <c r="AE93" s="72"/>
      <c r="AF93" s="72"/>
      <c r="AG93" s="79"/>
      <c r="AH93" s="79"/>
      <c r="AI93" s="79"/>
      <c r="AJ93" s="80"/>
      <c r="AK93" s="7" t="s">
        <v>152</v>
      </c>
      <c r="AL93" s="8"/>
      <c r="AM93" s="8"/>
      <c r="AN93" s="8" t="s">
        <v>392</v>
      </c>
      <c r="AO93" s="8">
        <v>2016</v>
      </c>
      <c r="AP93" s="8" t="s">
        <v>205</v>
      </c>
      <c r="AQ93" s="37"/>
      <c r="AR93" s="37"/>
      <c r="AS93" s="21"/>
      <c r="AT93" s="21"/>
      <c r="AU93" s="21"/>
      <c r="AV93" s="21"/>
      <c r="AW93" s="21"/>
      <c r="AX93" s="21"/>
      <c r="AY93" s="21"/>
      <c r="AZ93" s="21"/>
      <c r="BA93" s="21"/>
      <c r="BB93" s="21"/>
      <c r="BC93" s="21"/>
      <c r="BD93" s="21"/>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row>
    <row r="94" spans="1:96" s="13" customFormat="1" ht="60">
      <c r="A94" s="17">
        <v>169</v>
      </c>
      <c r="B94" s="38" t="s">
        <v>1355</v>
      </c>
      <c r="C94" s="38" t="s">
        <v>1356</v>
      </c>
      <c r="D94" s="26" t="s">
        <v>1357</v>
      </c>
      <c r="E94" s="39">
        <v>41542.67915373843</v>
      </c>
      <c r="F94" s="38">
        <v>-13602846.11151353</v>
      </c>
      <c r="G94" s="38">
        <v>6052157.57308915</v>
      </c>
      <c r="H94" s="38" t="s">
        <v>1455</v>
      </c>
      <c r="I94" s="40" t="s">
        <v>150</v>
      </c>
      <c r="J94" s="7" t="s">
        <v>277</v>
      </c>
      <c r="K94" s="96"/>
      <c r="L94" s="89"/>
      <c r="M94" s="89"/>
      <c r="N94" s="89"/>
      <c r="O94" s="89"/>
      <c r="P94" s="89"/>
      <c r="Q94" s="87"/>
      <c r="R94" s="58"/>
      <c r="S94" s="58">
        <v>1</v>
      </c>
      <c r="T94" s="58"/>
      <c r="U94" s="58"/>
      <c r="V94" s="58"/>
      <c r="W94" s="58"/>
      <c r="X94" s="58"/>
      <c r="Y94" s="65"/>
      <c r="Z94" s="65"/>
      <c r="AA94" s="41"/>
      <c r="AB94" s="72"/>
      <c r="AC94" s="72"/>
      <c r="AD94" s="72"/>
      <c r="AE94" s="72"/>
      <c r="AF94" s="72"/>
      <c r="AG94" s="79"/>
      <c r="AH94" s="79"/>
      <c r="AI94" s="79"/>
      <c r="AJ94" s="80"/>
      <c r="AK94" s="7" t="s">
        <v>152</v>
      </c>
      <c r="AL94" s="8"/>
      <c r="AM94" s="8"/>
      <c r="AN94" s="8" t="s">
        <v>392</v>
      </c>
      <c r="AO94" s="8">
        <v>2016</v>
      </c>
      <c r="AP94" s="8"/>
      <c r="AQ94" s="37"/>
      <c r="AR94" s="37"/>
      <c r="AS94" s="21"/>
      <c r="AT94" s="21"/>
      <c r="AU94" s="21"/>
      <c r="AV94" s="21"/>
      <c r="AW94" s="21"/>
      <c r="AX94" s="21"/>
      <c r="AY94" s="21"/>
      <c r="AZ94" s="21"/>
      <c r="BA94" s="21"/>
      <c r="BB94" s="21"/>
      <c r="BC94" s="21"/>
      <c r="BD94" s="21"/>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row>
    <row r="95" spans="1:96" s="13" customFormat="1" ht="84">
      <c r="A95" s="17">
        <v>170</v>
      </c>
      <c r="B95" s="44"/>
      <c r="C95" s="38" t="s">
        <v>1358</v>
      </c>
      <c r="D95" s="26" t="s">
        <v>1359</v>
      </c>
      <c r="E95" s="39">
        <v>41542.68009181713</v>
      </c>
      <c r="F95" s="38">
        <v>-13602846.11151353</v>
      </c>
      <c r="G95" s="38">
        <v>6052207.7348889625</v>
      </c>
      <c r="H95" s="38" t="s">
        <v>1455</v>
      </c>
      <c r="I95" s="40" t="s">
        <v>150</v>
      </c>
      <c r="J95" s="7" t="s">
        <v>277</v>
      </c>
      <c r="K95" s="96"/>
      <c r="L95" s="89"/>
      <c r="M95" s="89"/>
      <c r="N95" s="89"/>
      <c r="O95" s="89"/>
      <c r="P95" s="89"/>
      <c r="Q95" s="87"/>
      <c r="R95" s="58"/>
      <c r="S95" s="58">
        <v>1</v>
      </c>
      <c r="T95" s="58"/>
      <c r="U95" s="58"/>
      <c r="V95" s="58"/>
      <c r="W95" s="58"/>
      <c r="X95" s="58"/>
      <c r="Y95" s="65"/>
      <c r="Z95" s="65"/>
      <c r="AA95" s="41"/>
      <c r="AB95" s="72"/>
      <c r="AC95" s="72"/>
      <c r="AD95" s="72"/>
      <c r="AE95" s="72"/>
      <c r="AF95" s="72"/>
      <c r="AG95" s="79"/>
      <c r="AH95" s="79"/>
      <c r="AI95" s="79"/>
      <c r="AJ95" s="80"/>
      <c r="AK95" s="7" t="s">
        <v>152</v>
      </c>
      <c r="AL95" s="8"/>
      <c r="AM95" s="8"/>
      <c r="AN95" s="8" t="s">
        <v>392</v>
      </c>
      <c r="AO95" s="8">
        <v>2016</v>
      </c>
      <c r="AP95" s="8"/>
      <c r="AQ95" s="37"/>
      <c r="AR95" s="37"/>
      <c r="AS95" s="21"/>
      <c r="AT95" s="21"/>
      <c r="AU95" s="21"/>
      <c r="AV95" s="21"/>
      <c r="AW95" s="21"/>
      <c r="AX95" s="21"/>
      <c r="AY95" s="21"/>
      <c r="AZ95" s="21"/>
      <c r="BA95" s="21"/>
      <c r="BB95" s="21"/>
      <c r="BC95" s="21"/>
      <c r="BD95" s="21"/>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row>
    <row r="96" spans="1:96" s="13" customFormat="1" ht="96">
      <c r="A96" s="17">
        <v>171</v>
      </c>
      <c r="B96" s="38" t="s">
        <v>1360</v>
      </c>
      <c r="C96" s="38" t="s">
        <v>1361</v>
      </c>
      <c r="D96" s="26" t="s">
        <v>1362</v>
      </c>
      <c r="E96" s="39">
        <v>41542.68125289352</v>
      </c>
      <c r="F96" s="38">
        <v>-13602846.11151353</v>
      </c>
      <c r="G96" s="38">
        <v>6052262.674003044</v>
      </c>
      <c r="H96" s="38" t="s">
        <v>1455</v>
      </c>
      <c r="I96" s="40" t="s">
        <v>150</v>
      </c>
      <c r="J96" s="7" t="s">
        <v>277</v>
      </c>
      <c r="K96" s="96"/>
      <c r="L96" s="89"/>
      <c r="M96" s="89"/>
      <c r="N96" s="89"/>
      <c r="O96" s="89"/>
      <c r="P96" s="89"/>
      <c r="Q96" s="87"/>
      <c r="R96" s="58"/>
      <c r="S96" s="58">
        <v>1</v>
      </c>
      <c r="T96" s="58"/>
      <c r="U96" s="58"/>
      <c r="V96" s="58"/>
      <c r="W96" s="58"/>
      <c r="X96" s="58"/>
      <c r="Y96" s="65"/>
      <c r="Z96" s="65"/>
      <c r="AA96" s="41"/>
      <c r="AB96" s="72"/>
      <c r="AC96" s="72"/>
      <c r="AD96" s="72"/>
      <c r="AE96" s="72"/>
      <c r="AF96" s="72"/>
      <c r="AG96" s="79"/>
      <c r="AH96" s="79"/>
      <c r="AI96" s="79"/>
      <c r="AJ96" s="80"/>
      <c r="AK96" s="7"/>
      <c r="AL96" s="8"/>
      <c r="AM96" s="8"/>
      <c r="AN96" s="8" t="s">
        <v>85</v>
      </c>
      <c r="AO96" s="8" t="s">
        <v>130</v>
      </c>
      <c r="AP96" s="8"/>
      <c r="AQ96" s="37"/>
      <c r="AR96" s="37"/>
      <c r="AS96" s="21"/>
      <c r="AT96" s="21"/>
      <c r="AU96" s="21"/>
      <c r="AV96" s="21"/>
      <c r="AW96" s="21"/>
      <c r="AX96" s="21"/>
      <c r="AY96" s="21"/>
      <c r="AZ96" s="21"/>
      <c r="BA96" s="21"/>
      <c r="BB96" s="21"/>
      <c r="BC96" s="21"/>
      <c r="BD96" s="21"/>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row>
    <row r="97" spans="1:96" s="13" customFormat="1" ht="31.5">
      <c r="A97" s="17">
        <v>172</v>
      </c>
      <c r="B97" s="38" t="s">
        <v>1363</v>
      </c>
      <c r="C97" s="38" t="s">
        <v>1364</v>
      </c>
      <c r="D97" s="26" t="s">
        <v>1365</v>
      </c>
      <c r="E97" s="39">
        <v>41542.682552349535</v>
      </c>
      <c r="F97" s="38">
        <v>-13603737.080624504</v>
      </c>
      <c r="G97" s="38">
        <v>6061893.739567225</v>
      </c>
      <c r="H97" s="38" t="s">
        <v>1458</v>
      </c>
      <c r="I97" s="40" t="s">
        <v>192</v>
      </c>
      <c r="J97" s="7" t="s">
        <v>155</v>
      </c>
      <c r="K97" s="96"/>
      <c r="L97" s="89"/>
      <c r="M97" s="89"/>
      <c r="N97" s="89"/>
      <c r="O97" s="89"/>
      <c r="P97" s="89"/>
      <c r="Q97" s="87"/>
      <c r="R97" s="58"/>
      <c r="S97" s="58"/>
      <c r="T97" s="58"/>
      <c r="U97" s="58"/>
      <c r="V97" s="58"/>
      <c r="W97" s="58"/>
      <c r="X97" s="58"/>
      <c r="Y97" s="65"/>
      <c r="Z97" s="65"/>
      <c r="AA97" s="41"/>
      <c r="AB97" s="72"/>
      <c r="AC97" s="72"/>
      <c r="AD97" s="72"/>
      <c r="AE97" s="72"/>
      <c r="AF97" s="72">
        <v>1</v>
      </c>
      <c r="AG97" s="79"/>
      <c r="AH97" s="79"/>
      <c r="AI97" s="79"/>
      <c r="AJ97" s="80"/>
      <c r="AK97" s="7"/>
      <c r="AL97" s="8"/>
      <c r="AM97" s="8" t="s">
        <v>354</v>
      </c>
      <c r="AN97" s="8"/>
      <c r="AO97" s="8"/>
      <c r="AP97" s="8" t="s">
        <v>206</v>
      </c>
      <c r="AQ97" s="37"/>
      <c r="AR97" s="37"/>
      <c r="AS97" s="21"/>
      <c r="AT97" s="21"/>
      <c r="AU97" s="21"/>
      <c r="AV97" s="21"/>
      <c r="AW97" s="21"/>
      <c r="AX97" s="21"/>
      <c r="AY97" s="21"/>
      <c r="AZ97" s="21"/>
      <c r="BA97" s="21"/>
      <c r="BB97" s="21"/>
      <c r="BC97" s="21"/>
      <c r="BD97" s="21"/>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row>
    <row r="98" spans="1:96" s="13" customFormat="1" ht="120">
      <c r="A98" s="17">
        <v>173</v>
      </c>
      <c r="B98" s="38" t="s">
        <v>1366</v>
      </c>
      <c r="C98" s="38" t="s">
        <v>1367</v>
      </c>
      <c r="D98" s="26" t="s">
        <v>1368</v>
      </c>
      <c r="E98" s="39">
        <v>41542.68410810185</v>
      </c>
      <c r="F98" s="38">
        <v>-13604408.293279149</v>
      </c>
      <c r="G98" s="38">
        <v>6057653.873154422</v>
      </c>
      <c r="H98" s="38" t="s">
        <v>1455</v>
      </c>
      <c r="I98" s="40" t="s">
        <v>127</v>
      </c>
      <c r="J98" s="7" t="s">
        <v>277</v>
      </c>
      <c r="K98" s="96"/>
      <c r="L98" s="89"/>
      <c r="M98" s="89"/>
      <c r="N98" s="89"/>
      <c r="O98" s="89"/>
      <c r="P98" s="89"/>
      <c r="Q98" s="87"/>
      <c r="R98" s="58"/>
      <c r="S98" s="58">
        <v>1</v>
      </c>
      <c r="T98" s="58"/>
      <c r="U98" s="58"/>
      <c r="V98" s="58"/>
      <c r="W98" s="58"/>
      <c r="X98" s="58"/>
      <c r="Y98" s="65"/>
      <c r="Z98" s="65"/>
      <c r="AA98" s="41"/>
      <c r="AB98" s="72"/>
      <c r="AC98" s="72"/>
      <c r="AD98" s="72"/>
      <c r="AE98" s="72"/>
      <c r="AF98" s="72"/>
      <c r="AG98" s="79"/>
      <c r="AH98" s="79"/>
      <c r="AI98" s="79"/>
      <c r="AJ98" s="80"/>
      <c r="AK98" s="7"/>
      <c r="AL98" s="8"/>
      <c r="AM98" s="8" t="s">
        <v>392</v>
      </c>
      <c r="AN98" s="8" t="s">
        <v>159</v>
      </c>
      <c r="AO98" s="8"/>
      <c r="AP98" s="8"/>
      <c r="AQ98" s="37"/>
      <c r="AR98" s="37"/>
      <c r="AS98" s="21"/>
      <c r="AT98" s="21"/>
      <c r="AU98" s="21"/>
      <c r="AV98" s="21"/>
      <c r="AW98" s="21"/>
      <c r="AX98" s="21"/>
      <c r="AY98" s="21"/>
      <c r="AZ98" s="21"/>
      <c r="BA98" s="21"/>
      <c r="BB98" s="21"/>
      <c r="BC98" s="21"/>
      <c r="BD98" s="21"/>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row>
    <row r="99" spans="1:96" s="13" customFormat="1" ht="60">
      <c r="A99" s="17">
        <v>174</v>
      </c>
      <c r="B99" s="38" t="s">
        <v>1369</v>
      </c>
      <c r="C99" s="38" t="s">
        <v>1370</v>
      </c>
      <c r="D99" s="26" t="s">
        <v>1371</v>
      </c>
      <c r="E99" s="39">
        <v>41542.68617832176</v>
      </c>
      <c r="F99" s="38">
        <v>-13599229.68461269</v>
      </c>
      <c r="G99" s="38">
        <v>6061626.20996822</v>
      </c>
      <c r="H99" s="38" t="s">
        <v>1455</v>
      </c>
      <c r="I99" s="40" t="s">
        <v>34</v>
      </c>
      <c r="J99" s="7" t="s">
        <v>796</v>
      </c>
      <c r="K99" s="96"/>
      <c r="L99" s="89"/>
      <c r="M99" s="89"/>
      <c r="N99" s="89"/>
      <c r="O99" s="89"/>
      <c r="P99" s="89"/>
      <c r="Q99" s="87"/>
      <c r="R99" s="58">
        <v>1</v>
      </c>
      <c r="S99" s="58"/>
      <c r="T99" s="58"/>
      <c r="U99" s="58"/>
      <c r="V99" s="58"/>
      <c r="W99" s="58"/>
      <c r="X99" s="58"/>
      <c r="Y99" s="65"/>
      <c r="Z99" s="65"/>
      <c r="AA99" s="41"/>
      <c r="AB99" s="72"/>
      <c r="AC99" s="72"/>
      <c r="AD99" s="72"/>
      <c r="AE99" s="72"/>
      <c r="AF99" s="72"/>
      <c r="AG99" s="79"/>
      <c r="AH99" s="79"/>
      <c r="AI99" s="79"/>
      <c r="AJ99" s="80"/>
      <c r="AK99" s="7"/>
      <c r="AL99" s="8"/>
      <c r="AM99" s="8"/>
      <c r="AN99" s="8" t="s">
        <v>392</v>
      </c>
      <c r="AO99" s="8" t="s">
        <v>130</v>
      </c>
      <c r="AP99" s="8"/>
      <c r="AQ99" s="37"/>
      <c r="AR99" s="37"/>
      <c r="AS99" s="21"/>
      <c r="AT99" s="21"/>
      <c r="AU99" s="21"/>
      <c r="AV99" s="21"/>
      <c r="AW99" s="21"/>
      <c r="AX99" s="21"/>
      <c r="AY99" s="21"/>
      <c r="AZ99" s="21"/>
      <c r="BA99" s="21"/>
      <c r="BB99" s="21"/>
      <c r="BC99" s="21"/>
      <c r="BD99" s="21"/>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row>
    <row r="100" spans="1:96" s="13" customFormat="1" ht="48">
      <c r="A100" s="17">
        <v>175</v>
      </c>
      <c r="B100" s="38" t="s">
        <v>1372</v>
      </c>
      <c r="C100" s="38" t="s">
        <v>1373</v>
      </c>
      <c r="D100" s="26" t="s">
        <v>1374</v>
      </c>
      <c r="E100" s="39">
        <v>41542.689004548614</v>
      </c>
      <c r="F100" s="38">
        <v>-13602819.836285057</v>
      </c>
      <c r="G100" s="38">
        <v>6049305.516471185</v>
      </c>
      <c r="H100" s="38" t="s">
        <v>1455</v>
      </c>
      <c r="I100" s="40" t="s">
        <v>145</v>
      </c>
      <c r="J100" s="7" t="s">
        <v>796</v>
      </c>
      <c r="K100" s="96"/>
      <c r="L100" s="89"/>
      <c r="M100" s="89"/>
      <c r="N100" s="89"/>
      <c r="O100" s="89"/>
      <c r="P100" s="89"/>
      <c r="Q100" s="87"/>
      <c r="R100" s="58">
        <v>1</v>
      </c>
      <c r="S100" s="58"/>
      <c r="T100" s="58"/>
      <c r="U100" s="58"/>
      <c r="V100" s="58"/>
      <c r="W100" s="58"/>
      <c r="X100" s="58"/>
      <c r="Y100" s="65"/>
      <c r="Z100" s="65"/>
      <c r="AA100" s="41"/>
      <c r="AB100" s="72"/>
      <c r="AC100" s="72"/>
      <c r="AD100" s="72"/>
      <c r="AE100" s="72"/>
      <c r="AF100" s="72"/>
      <c r="AG100" s="79"/>
      <c r="AH100" s="79"/>
      <c r="AI100" s="79"/>
      <c r="AJ100" s="80"/>
      <c r="AK100" s="7"/>
      <c r="AL100" s="8"/>
      <c r="AM100" s="8"/>
      <c r="AN100" s="8"/>
      <c r="AO100" s="8"/>
      <c r="AP100" s="8"/>
      <c r="AQ100" s="37"/>
      <c r="AR100" s="37"/>
      <c r="AS100" s="21"/>
      <c r="AT100" s="21"/>
      <c r="AU100" s="21"/>
      <c r="AV100" s="21"/>
      <c r="AW100" s="21"/>
      <c r="AX100" s="21"/>
      <c r="AY100" s="21"/>
      <c r="AZ100" s="21"/>
      <c r="BA100" s="21"/>
      <c r="BB100" s="21"/>
      <c r="BC100" s="21"/>
      <c r="BD100" s="21"/>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row>
    <row r="101" spans="1:96" s="13" customFormat="1" ht="120">
      <c r="A101" s="17">
        <v>176</v>
      </c>
      <c r="B101" s="38" t="s">
        <v>1375</v>
      </c>
      <c r="C101" s="38" t="s">
        <v>1376</v>
      </c>
      <c r="D101" s="26" t="s">
        <v>1377</v>
      </c>
      <c r="E101" s="39">
        <v>41542.691129479164</v>
      </c>
      <c r="F101" s="38">
        <v>-13604659.102278216</v>
      </c>
      <c r="G101" s="38">
        <v>6055352.999170116</v>
      </c>
      <c r="H101" s="38" t="s">
        <v>1458</v>
      </c>
      <c r="I101" s="40" t="s">
        <v>207</v>
      </c>
      <c r="J101" s="7" t="s">
        <v>796</v>
      </c>
      <c r="K101" s="96"/>
      <c r="L101" s="89"/>
      <c r="M101" s="89"/>
      <c r="N101" s="89"/>
      <c r="O101" s="89"/>
      <c r="P101" s="89"/>
      <c r="Q101" s="87"/>
      <c r="R101" s="58"/>
      <c r="S101" s="58"/>
      <c r="T101" s="58"/>
      <c r="U101" s="58"/>
      <c r="V101" s="58"/>
      <c r="W101" s="58"/>
      <c r="X101" s="58"/>
      <c r="Y101" s="65"/>
      <c r="Z101" s="65"/>
      <c r="AA101" s="41"/>
      <c r="AB101" s="72"/>
      <c r="AC101" s="72"/>
      <c r="AD101" s="72"/>
      <c r="AE101" s="72"/>
      <c r="AF101" s="72">
        <v>1</v>
      </c>
      <c r="AG101" s="79"/>
      <c r="AH101" s="79"/>
      <c r="AI101" s="79"/>
      <c r="AJ101" s="80"/>
      <c r="AK101" s="7"/>
      <c r="AL101" s="8"/>
      <c r="AM101" s="8" t="s">
        <v>354</v>
      </c>
      <c r="AN101" s="8"/>
      <c r="AO101" s="8"/>
      <c r="AP101" s="8" t="s">
        <v>208</v>
      </c>
      <c r="AQ101" s="37"/>
      <c r="AR101" s="37"/>
      <c r="AS101" s="21"/>
      <c r="AT101" s="21"/>
      <c r="AU101" s="21"/>
      <c r="AV101" s="21"/>
      <c r="AW101" s="21"/>
      <c r="AX101" s="21"/>
      <c r="AY101" s="21"/>
      <c r="AZ101" s="21"/>
      <c r="BA101" s="21"/>
      <c r="BB101" s="21"/>
      <c r="BC101" s="21"/>
      <c r="BD101" s="21"/>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row>
    <row r="102" spans="1:96" s="13" customFormat="1" ht="120">
      <c r="A102" s="17">
        <v>177</v>
      </c>
      <c r="B102" s="38" t="s">
        <v>1375</v>
      </c>
      <c r="C102" s="38" t="s">
        <v>1376</v>
      </c>
      <c r="D102" s="26" t="s">
        <v>1378</v>
      </c>
      <c r="E102" s="39">
        <v>41542.69165744213</v>
      </c>
      <c r="F102" s="38">
        <v>-13604456.066421827</v>
      </c>
      <c r="G102" s="38">
        <v>6055166.683913666</v>
      </c>
      <c r="H102" s="38" t="s">
        <v>1458</v>
      </c>
      <c r="I102" s="40" t="s">
        <v>207</v>
      </c>
      <c r="J102" s="7" t="s">
        <v>796</v>
      </c>
      <c r="K102" s="96"/>
      <c r="L102" s="89"/>
      <c r="M102" s="89"/>
      <c r="N102" s="89"/>
      <c r="O102" s="89"/>
      <c r="P102" s="89"/>
      <c r="Q102" s="87"/>
      <c r="R102" s="58"/>
      <c r="S102" s="58">
        <v>1</v>
      </c>
      <c r="T102" s="58"/>
      <c r="U102" s="58"/>
      <c r="V102" s="58"/>
      <c r="W102" s="58"/>
      <c r="X102" s="58"/>
      <c r="Y102" s="65"/>
      <c r="Z102" s="65"/>
      <c r="AA102" s="41"/>
      <c r="AB102" s="72"/>
      <c r="AC102" s="72"/>
      <c r="AD102" s="72"/>
      <c r="AE102" s="72"/>
      <c r="AF102" s="72">
        <v>1</v>
      </c>
      <c r="AG102" s="79"/>
      <c r="AH102" s="79"/>
      <c r="AI102" s="79"/>
      <c r="AJ102" s="80"/>
      <c r="AK102" s="7"/>
      <c r="AL102" s="8"/>
      <c r="AM102" s="8" t="s">
        <v>354</v>
      </c>
      <c r="AN102" s="8"/>
      <c r="AO102" s="8"/>
      <c r="AP102" s="8" t="s">
        <v>208</v>
      </c>
      <c r="AQ102" s="37"/>
      <c r="AR102" s="37"/>
      <c r="AS102" s="21"/>
      <c r="AT102" s="21"/>
      <c r="AU102" s="21"/>
      <c r="AV102" s="21"/>
      <c r="AW102" s="21"/>
      <c r="AX102" s="21"/>
      <c r="AY102" s="21"/>
      <c r="AZ102" s="21"/>
      <c r="BA102" s="21"/>
      <c r="BB102" s="21"/>
      <c r="BC102" s="21"/>
      <c r="BD102" s="21"/>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row>
    <row r="103" spans="1:96" s="13" customFormat="1" ht="84">
      <c r="A103" s="17">
        <v>178</v>
      </c>
      <c r="B103" s="38" t="s">
        <v>1379</v>
      </c>
      <c r="C103" s="38" t="s">
        <v>1380</v>
      </c>
      <c r="D103" s="26" t="s">
        <v>1381</v>
      </c>
      <c r="E103" s="39">
        <v>41542.69342256944</v>
      </c>
      <c r="F103" s="38">
        <v>-13606323.996300599</v>
      </c>
      <c r="G103" s="38">
        <v>6060194.80718068</v>
      </c>
      <c r="H103" s="38" t="s">
        <v>1455</v>
      </c>
      <c r="I103" s="40" t="s">
        <v>128</v>
      </c>
      <c r="J103" s="7" t="s">
        <v>277</v>
      </c>
      <c r="K103" s="96"/>
      <c r="L103" s="89"/>
      <c r="M103" s="89"/>
      <c r="N103" s="89"/>
      <c r="O103" s="89"/>
      <c r="P103" s="89"/>
      <c r="Q103" s="87"/>
      <c r="R103" s="58"/>
      <c r="S103" s="58">
        <v>1</v>
      </c>
      <c r="T103" s="58"/>
      <c r="U103" s="58"/>
      <c r="V103" s="58"/>
      <c r="W103" s="58"/>
      <c r="X103" s="58"/>
      <c r="Y103" s="65"/>
      <c r="Z103" s="65"/>
      <c r="AA103" s="41"/>
      <c r="AB103" s="72"/>
      <c r="AC103" s="72"/>
      <c r="AD103" s="72"/>
      <c r="AE103" s="72"/>
      <c r="AF103" s="72"/>
      <c r="AG103" s="79"/>
      <c r="AH103" s="79"/>
      <c r="AI103" s="79"/>
      <c r="AJ103" s="80"/>
      <c r="AK103" s="7"/>
      <c r="AL103" s="8"/>
      <c r="AM103" s="8" t="s">
        <v>79</v>
      </c>
      <c r="AN103" s="8"/>
      <c r="AO103" s="8" t="s">
        <v>77</v>
      </c>
      <c r="AP103" s="8"/>
      <c r="AQ103" s="37"/>
      <c r="AR103" s="37"/>
      <c r="AS103" s="21"/>
      <c r="AT103" s="21"/>
      <c r="AU103" s="21"/>
      <c r="AV103" s="21"/>
      <c r="AW103" s="21"/>
      <c r="AX103" s="21"/>
      <c r="AY103" s="21"/>
      <c r="AZ103" s="21"/>
      <c r="BA103" s="21"/>
      <c r="BB103" s="21"/>
      <c r="BC103" s="21"/>
      <c r="BD103" s="21"/>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row>
    <row r="104" spans="1:96" s="13" customFormat="1" ht="108">
      <c r="A104" s="17">
        <v>179</v>
      </c>
      <c r="B104" s="38" t="s">
        <v>1382</v>
      </c>
      <c r="C104" s="38" t="s">
        <v>1383</v>
      </c>
      <c r="D104" s="26" t="s">
        <v>1384</v>
      </c>
      <c r="E104" s="39">
        <v>41542.695127280094</v>
      </c>
      <c r="F104" s="38">
        <v>-13605007.846219776</v>
      </c>
      <c r="G104" s="38">
        <v>6059915.334296005</v>
      </c>
      <c r="H104" s="38" t="s">
        <v>1455</v>
      </c>
      <c r="I104" s="40" t="s">
        <v>128</v>
      </c>
      <c r="J104" s="7" t="s">
        <v>277</v>
      </c>
      <c r="K104" s="96"/>
      <c r="L104" s="89"/>
      <c r="M104" s="89"/>
      <c r="N104" s="89"/>
      <c r="O104" s="89"/>
      <c r="P104" s="89"/>
      <c r="Q104" s="87"/>
      <c r="R104" s="58"/>
      <c r="S104" s="58">
        <v>1</v>
      </c>
      <c r="T104" s="58"/>
      <c r="U104" s="58"/>
      <c r="V104" s="58"/>
      <c r="W104" s="58"/>
      <c r="X104" s="58"/>
      <c r="Y104" s="65"/>
      <c r="Z104" s="65"/>
      <c r="AA104" s="41"/>
      <c r="AB104" s="72"/>
      <c r="AC104" s="72"/>
      <c r="AD104" s="72"/>
      <c r="AE104" s="72"/>
      <c r="AF104" s="72"/>
      <c r="AG104" s="79"/>
      <c r="AH104" s="79"/>
      <c r="AI104" s="79"/>
      <c r="AJ104" s="80"/>
      <c r="AK104" s="7"/>
      <c r="AL104" s="8"/>
      <c r="AM104" s="8" t="s">
        <v>398</v>
      </c>
      <c r="AN104" s="8"/>
      <c r="AO104" s="8"/>
      <c r="AP104" s="8"/>
      <c r="AQ104" s="37"/>
      <c r="AR104" s="37"/>
      <c r="AS104" s="21"/>
      <c r="AT104" s="21"/>
      <c r="AU104" s="21"/>
      <c r="AV104" s="21"/>
      <c r="AW104" s="21"/>
      <c r="AX104" s="21"/>
      <c r="AY104" s="21"/>
      <c r="AZ104" s="21"/>
      <c r="BA104" s="21"/>
      <c r="BB104" s="21"/>
      <c r="BC104" s="21"/>
      <c r="BD104" s="21"/>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row>
    <row r="105" spans="1:96" s="13" customFormat="1" ht="72">
      <c r="A105" s="17">
        <v>180</v>
      </c>
      <c r="B105" s="38" t="s">
        <v>1385</v>
      </c>
      <c r="C105" s="38" t="s">
        <v>1386</v>
      </c>
      <c r="D105" s="26" t="s">
        <v>1387</v>
      </c>
      <c r="E105" s="39">
        <v>41542.69651929398</v>
      </c>
      <c r="F105" s="38">
        <v>-13607069.257326394</v>
      </c>
      <c r="G105" s="38">
        <v>6059621.529468525</v>
      </c>
      <c r="H105" s="38" t="s">
        <v>1455</v>
      </c>
      <c r="I105" s="40" t="s">
        <v>128</v>
      </c>
      <c r="J105" s="7" t="s">
        <v>277</v>
      </c>
      <c r="K105" s="96"/>
      <c r="L105" s="89"/>
      <c r="M105" s="89"/>
      <c r="N105" s="89"/>
      <c r="O105" s="89"/>
      <c r="P105" s="89"/>
      <c r="Q105" s="87"/>
      <c r="R105" s="58"/>
      <c r="S105" s="58">
        <v>1</v>
      </c>
      <c r="T105" s="58"/>
      <c r="U105" s="58"/>
      <c r="V105" s="58"/>
      <c r="W105" s="58"/>
      <c r="X105" s="58"/>
      <c r="Y105" s="65"/>
      <c r="Z105" s="65"/>
      <c r="AA105" s="41"/>
      <c r="AB105" s="72"/>
      <c r="AC105" s="72"/>
      <c r="AD105" s="72"/>
      <c r="AE105" s="72"/>
      <c r="AF105" s="72"/>
      <c r="AG105" s="79"/>
      <c r="AH105" s="79"/>
      <c r="AI105" s="79"/>
      <c r="AJ105" s="80"/>
      <c r="AK105" s="7"/>
      <c r="AL105" s="8"/>
      <c r="AM105" s="8" t="s">
        <v>79</v>
      </c>
      <c r="AN105" s="8"/>
      <c r="AO105" s="8"/>
      <c r="AP105" s="8"/>
      <c r="AQ105" s="37"/>
      <c r="AR105" s="37"/>
      <c r="AS105" s="21"/>
      <c r="AT105" s="21"/>
      <c r="AU105" s="21"/>
      <c r="AV105" s="21"/>
      <c r="AW105" s="21"/>
      <c r="AX105" s="21"/>
      <c r="AY105" s="21"/>
      <c r="AZ105" s="21"/>
      <c r="BA105" s="21"/>
      <c r="BB105" s="21"/>
      <c r="BC105" s="21"/>
      <c r="BD105" s="21"/>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row>
    <row r="106" spans="1:96" s="13" customFormat="1" ht="72">
      <c r="A106" s="17">
        <v>181</v>
      </c>
      <c r="B106" s="38" t="s">
        <v>1388</v>
      </c>
      <c r="C106" s="38" t="s">
        <v>1504</v>
      </c>
      <c r="D106" s="26" t="s">
        <v>1389</v>
      </c>
      <c r="E106" s="39">
        <v>41542.697976076386</v>
      </c>
      <c r="F106" s="38">
        <v>-13604116.877108805</v>
      </c>
      <c r="G106" s="38">
        <v>6056951.010792743</v>
      </c>
      <c r="H106" s="38" t="s">
        <v>1455</v>
      </c>
      <c r="I106" s="40" t="s">
        <v>127</v>
      </c>
      <c r="J106" s="7" t="s">
        <v>277</v>
      </c>
      <c r="K106" s="96"/>
      <c r="L106" s="89"/>
      <c r="M106" s="89"/>
      <c r="N106" s="89"/>
      <c r="O106" s="89"/>
      <c r="P106" s="89"/>
      <c r="Q106" s="87"/>
      <c r="R106" s="58"/>
      <c r="S106" s="58">
        <v>1</v>
      </c>
      <c r="T106" s="58"/>
      <c r="U106" s="58"/>
      <c r="V106" s="58"/>
      <c r="W106" s="58"/>
      <c r="X106" s="58"/>
      <c r="Y106" s="65"/>
      <c r="Z106" s="65"/>
      <c r="AA106" s="41"/>
      <c r="AB106" s="72"/>
      <c r="AC106" s="72"/>
      <c r="AD106" s="72"/>
      <c r="AE106" s="72"/>
      <c r="AF106" s="72"/>
      <c r="AG106" s="79"/>
      <c r="AH106" s="79"/>
      <c r="AI106" s="79"/>
      <c r="AJ106" s="80"/>
      <c r="AK106" s="7"/>
      <c r="AL106" s="8"/>
      <c r="AM106" s="8" t="s">
        <v>392</v>
      </c>
      <c r="AN106" s="8"/>
      <c r="AO106" s="8"/>
      <c r="AP106" s="8"/>
      <c r="AQ106" s="37"/>
      <c r="AR106" s="37"/>
      <c r="AS106" s="21"/>
      <c r="AT106" s="21"/>
      <c r="AU106" s="21"/>
      <c r="AV106" s="21"/>
      <c r="AW106" s="21"/>
      <c r="AX106" s="21"/>
      <c r="AY106" s="21"/>
      <c r="AZ106" s="21"/>
      <c r="BA106" s="21"/>
      <c r="BB106" s="21"/>
      <c r="BC106" s="21"/>
      <c r="BD106" s="21"/>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row>
    <row r="107" spans="1:96" s="13" customFormat="1" ht="96">
      <c r="A107" s="17">
        <v>182</v>
      </c>
      <c r="B107" s="38" t="s">
        <v>1390</v>
      </c>
      <c r="C107" s="38" t="s">
        <v>1391</v>
      </c>
      <c r="D107" s="26" t="s">
        <v>1392</v>
      </c>
      <c r="E107" s="39">
        <v>41542.69940081018</v>
      </c>
      <c r="F107" s="38">
        <v>-13603185.300826551</v>
      </c>
      <c r="G107" s="38">
        <v>6051608.779112611</v>
      </c>
      <c r="H107" s="38" t="s">
        <v>1455</v>
      </c>
      <c r="I107" s="40" t="s">
        <v>150</v>
      </c>
      <c r="J107" s="7" t="s">
        <v>796</v>
      </c>
      <c r="K107" s="96"/>
      <c r="L107" s="89"/>
      <c r="M107" s="89"/>
      <c r="N107" s="89"/>
      <c r="O107" s="89"/>
      <c r="P107" s="89"/>
      <c r="Q107" s="87"/>
      <c r="R107" s="58"/>
      <c r="S107" s="58">
        <v>1</v>
      </c>
      <c r="T107" s="58"/>
      <c r="U107" s="58"/>
      <c r="V107" s="58"/>
      <c r="W107" s="58"/>
      <c r="X107" s="58"/>
      <c r="Y107" s="65"/>
      <c r="Z107" s="65"/>
      <c r="AA107" s="41"/>
      <c r="AB107" s="72"/>
      <c r="AC107" s="72"/>
      <c r="AD107" s="72"/>
      <c r="AE107" s="72"/>
      <c r="AF107" s="72"/>
      <c r="AG107" s="79"/>
      <c r="AH107" s="79"/>
      <c r="AI107" s="79"/>
      <c r="AJ107" s="80"/>
      <c r="AK107" s="7"/>
      <c r="AL107" s="8"/>
      <c r="AM107" s="8"/>
      <c r="AN107" s="8" t="s">
        <v>359</v>
      </c>
      <c r="AO107" s="11" t="s">
        <v>209</v>
      </c>
      <c r="AP107" s="8"/>
      <c r="AQ107" s="37"/>
      <c r="AR107" s="37"/>
      <c r="AS107" s="21"/>
      <c r="AT107" s="21"/>
      <c r="AU107" s="21"/>
      <c r="AV107" s="21"/>
      <c r="AW107" s="21"/>
      <c r="AX107" s="21"/>
      <c r="AY107" s="21"/>
      <c r="AZ107" s="21"/>
      <c r="BA107" s="21"/>
      <c r="BB107" s="21"/>
      <c r="BC107" s="21"/>
      <c r="BD107" s="21"/>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row>
    <row r="108" spans="1:96" s="13" customFormat="1" ht="48">
      <c r="A108" s="17">
        <v>183</v>
      </c>
      <c r="B108" s="38" t="s">
        <v>1393</v>
      </c>
      <c r="C108" s="38" t="s">
        <v>1394</v>
      </c>
      <c r="D108" s="26" t="s">
        <v>1395</v>
      </c>
      <c r="E108" s="39">
        <v>41542.70040084491</v>
      </c>
      <c r="F108" s="38">
        <v>-13601704.333403489</v>
      </c>
      <c r="G108" s="38">
        <v>6050524.328773787</v>
      </c>
      <c r="H108" s="38" t="s">
        <v>1460</v>
      </c>
      <c r="I108" s="40" t="s">
        <v>210</v>
      </c>
      <c r="J108" s="7" t="s">
        <v>164</v>
      </c>
      <c r="K108" s="96"/>
      <c r="L108" s="89"/>
      <c r="M108" s="89"/>
      <c r="N108" s="89"/>
      <c r="O108" s="89"/>
      <c r="P108" s="89">
        <v>1</v>
      </c>
      <c r="Q108" s="87"/>
      <c r="R108" s="58"/>
      <c r="S108" s="58"/>
      <c r="T108" s="58"/>
      <c r="U108" s="58"/>
      <c r="V108" s="58"/>
      <c r="W108" s="58"/>
      <c r="X108" s="58"/>
      <c r="Y108" s="65"/>
      <c r="Z108" s="65"/>
      <c r="AA108" s="41"/>
      <c r="AB108" s="72"/>
      <c r="AC108" s="72"/>
      <c r="AD108" s="72"/>
      <c r="AE108" s="72"/>
      <c r="AF108" s="72"/>
      <c r="AG108" s="79"/>
      <c r="AH108" s="79"/>
      <c r="AI108" s="79"/>
      <c r="AJ108" s="80"/>
      <c r="AK108" s="7"/>
      <c r="AL108" s="8"/>
      <c r="AM108" s="8"/>
      <c r="AN108" s="8"/>
      <c r="AO108" s="8"/>
      <c r="AP108" s="8" t="s">
        <v>211</v>
      </c>
      <c r="AQ108" s="37"/>
      <c r="AR108" s="37"/>
      <c r="AS108" s="21"/>
      <c r="AT108" s="21"/>
      <c r="AU108" s="21"/>
      <c r="AV108" s="21"/>
      <c r="AW108" s="21"/>
      <c r="AX108" s="21"/>
      <c r="AY108" s="21"/>
      <c r="AZ108" s="21"/>
      <c r="BA108" s="21"/>
      <c r="BB108" s="21"/>
      <c r="BC108" s="21"/>
      <c r="BD108" s="21"/>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row>
    <row r="109" spans="1:96" s="13" customFormat="1" ht="84">
      <c r="A109" s="17">
        <v>184</v>
      </c>
      <c r="B109" s="38" t="s">
        <v>1396</v>
      </c>
      <c r="C109" s="38" t="s">
        <v>1397</v>
      </c>
      <c r="D109" s="26" t="s">
        <v>1398</v>
      </c>
      <c r="E109" s="39">
        <v>41542.70141072917</v>
      </c>
      <c r="F109" s="38">
        <v>-13601709.110717757</v>
      </c>
      <c r="G109" s="38">
        <v>6050538.660716591</v>
      </c>
      <c r="H109" s="38" t="s">
        <v>1460</v>
      </c>
      <c r="I109" s="40" t="s">
        <v>210</v>
      </c>
      <c r="J109" s="7" t="s">
        <v>1461</v>
      </c>
      <c r="K109" s="96"/>
      <c r="L109" s="89"/>
      <c r="M109" s="89"/>
      <c r="N109" s="89"/>
      <c r="O109" s="89"/>
      <c r="P109" s="89">
        <v>1</v>
      </c>
      <c r="Q109" s="87"/>
      <c r="R109" s="58"/>
      <c r="S109" s="58"/>
      <c r="T109" s="58"/>
      <c r="U109" s="58"/>
      <c r="V109" s="58"/>
      <c r="W109" s="58"/>
      <c r="X109" s="58"/>
      <c r="Y109" s="65"/>
      <c r="Z109" s="65"/>
      <c r="AA109" s="41"/>
      <c r="AB109" s="72"/>
      <c r="AC109" s="72"/>
      <c r="AD109" s="72"/>
      <c r="AE109" s="72"/>
      <c r="AF109" s="72"/>
      <c r="AG109" s="79"/>
      <c r="AH109" s="79"/>
      <c r="AI109" s="79"/>
      <c r="AJ109" s="80"/>
      <c r="AK109" s="7"/>
      <c r="AL109" s="8"/>
      <c r="AM109" s="8"/>
      <c r="AN109" s="8"/>
      <c r="AO109" s="8"/>
      <c r="AP109" s="8" t="s">
        <v>212</v>
      </c>
      <c r="AQ109" s="37"/>
      <c r="AR109" s="37"/>
      <c r="AS109" s="21"/>
      <c r="AT109" s="21"/>
      <c r="AU109" s="21"/>
      <c r="AV109" s="21"/>
      <c r="AW109" s="21"/>
      <c r="AX109" s="21"/>
      <c r="AY109" s="21"/>
      <c r="AZ109" s="21"/>
      <c r="BA109" s="21"/>
      <c r="BB109" s="21"/>
      <c r="BC109" s="21"/>
      <c r="BD109" s="21"/>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row>
    <row r="110" spans="1:96" s="13" customFormat="1" ht="96">
      <c r="A110" s="17">
        <v>185</v>
      </c>
      <c r="B110" s="38" t="s">
        <v>1399</v>
      </c>
      <c r="C110" s="38" t="s">
        <v>1400</v>
      </c>
      <c r="D110" s="26" t="s">
        <v>1401</v>
      </c>
      <c r="E110" s="39">
        <v>41542.70287126157</v>
      </c>
      <c r="F110" s="38">
        <v>-13603727.16977134</v>
      </c>
      <c r="G110" s="38">
        <v>6057758.052413802</v>
      </c>
      <c r="H110" s="38" t="s">
        <v>1461</v>
      </c>
      <c r="I110" s="40" t="s">
        <v>127</v>
      </c>
      <c r="J110" s="7" t="s">
        <v>1461</v>
      </c>
      <c r="K110" s="96"/>
      <c r="L110" s="89"/>
      <c r="M110" s="89"/>
      <c r="N110" s="89"/>
      <c r="O110" s="89"/>
      <c r="P110" s="89"/>
      <c r="Q110" s="87"/>
      <c r="R110" s="58"/>
      <c r="S110" s="58"/>
      <c r="T110" s="58"/>
      <c r="U110" s="58"/>
      <c r="V110" s="58"/>
      <c r="W110" s="58"/>
      <c r="X110" s="58"/>
      <c r="Y110" s="65"/>
      <c r="Z110" s="65"/>
      <c r="AA110" s="41"/>
      <c r="AB110" s="72"/>
      <c r="AC110" s="72"/>
      <c r="AD110" s="72"/>
      <c r="AE110" s="72"/>
      <c r="AF110" s="72"/>
      <c r="AG110" s="79"/>
      <c r="AH110" s="79"/>
      <c r="AI110" s="79"/>
      <c r="AJ110" s="80"/>
      <c r="AK110" s="7"/>
      <c r="AL110" s="8"/>
      <c r="AM110" s="8"/>
      <c r="AN110" s="8"/>
      <c r="AO110" s="8" t="s">
        <v>130</v>
      </c>
      <c r="AP110" s="8" t="s">
        <v>213</v>
      </c>
      <c r="AQ110" s="37"/>
      <c r="AR110" s="37"/>
      <c r="AS110" s="21"/>
      <c r="AT110" s="21"/>
      <c r="AU110" s="21"/>
      <c r="AV110" s="21"/>
      <c r="AW110" s="21"/>
      <c r="AX110" s="21"/>
      <c r="AY110" s="21"/>
      <c r="AZ110" s="21"/>
      <c r="BA110" s="21"/>
      <c r="BB110" s="21"/>
      <c r="BC110" s="21"/>
      <c r="BD110" s="21"/>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row>
    <row r="111" spans="1:96" s="13" customFormat="1" ht="120">
      <c r="A111" s="17">
        <v>186</v>
      </c>
      <c r="B111" s="38" t="s">
        <v>1402</v>
      </c>
      <c r="C111" s="38" t="s">
        <v>1403</v>
      </c>
      <c r="D111" s="26" t="s">
        <v>1404</v>
      </c>
      <c r="E111" s="39">
        <v>41542.7046974537</v>
      </c>
      <c r="F111" s="38">
        <v>-13603242.272373144</v>
      </c>
      <c r="G111" s="38">
        <v>6062547.309967419</v>
      </c>
      <c r="H111" s="38" t="s">
        <v>1455</v>
      </c>
      <c r="I111" s="40" t="s">
        <v>192</v>
      </c>
      <c r="J111" s="7" t="s">
        <v>277</v>
      </c>
      <c r="K111" s="96"/>
      <c r="L111" s="89"/>
      <c r="M111" s="89"/>
      <c r="N111" s="89"/>
      <c r="O111" s="89"/>
      <c r="P111" s="89"/>
      <c r="Q111" s="87"/>
      <c r="R111" s="58"/>
      <c r="S111" s="58">
        <v>1</v>
      </c>
      <c r="T111" s="58"/>
      <c r="U111" s="58"/>
      <c r="V111" s="58"/>
      <c r="W111" s="58"/>
      <c r="X111" s="58"/>
      <c r="Y111" s="65"/>
      <c r="Z111" s="65"/>
      <c r="AA111" s="41"/>
      <c r="AB111" s="72"/>
      <c r="AC111" s="72"/>
      <c r="AD111" s="72"/>
      <c r="AE111" s="72"/>
      <c r="AF111" s="72"/>
      <c r="AG111" s="79"/>
      <c r="AH111" s="79"/>
      <c r="AI111" s="79"/>
      <c r="AJ111" s="80"/>
      <c r="AK111" s="7"/>
      <c r="AL111" s="8"/>
      <c r="AM111" s="8" t="s">
        <v>80</v>
      </c>
      <c r="AN111" s="8"/>
      <c r="AO111" s="8"/>
      <c r="AP111" s="8" t="s">
        <v>214</v>
      </c>
      <c r="AQ111" s="37"/>
      <c r="AR111" s="37"/>
      <c r="AS111" s="21"/>
      <c r="AT111" s="21"/>
      <c r="AU111" s="21"/>
      <c r="AV111" s="21"/>
      <c r="AW111" s="21"/>
      <c r="AX111" s="21"/>
      <c r="AY111" s="21"/>
      <c r="AZ111" s="21"/>
      <c r="BA111" s="21"/>
      <c r="BB111" s="21"/>
      <c r="BC111" s="21"/>
      <c r="BD111" s="21"/>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row>
    <row r="112" spans="1:96" s="13" customFormat="1" ht="36">
      <c r="A112" s="17">
        <v>187</v>
      </c>
      <c r="B112" s="38" t="s">
        <v>1396</v>
      </c>
      <c r="C112" s="38" t="s">
        <v>1397</v>
      </c>
      <c r="D112" s="26" t="s">
        <v>1405</v>
      </c>
      <c r="E112" s="39">
        <v>41542.70645100695</v>
      </c>
      <c r="F112" s="38">
        <v>-13601706.365835998</v>
      </c>
      <c r="G112" s="38">
        <v>6050580.137726208</v>
      </c>
      <c r="H112" s="38" t="s">
        <v>1460</v>
      </c>
      <c r="I112" s="40" t="s">
        <v>210</v>
      </c>
      <c r="J112" s="7" t="s">
        <v>164</v>
      </c>
      <c r="K112" s="96"/>
      <c r="L112" s="89"/>
      <c r="M112" s="89"/>
      <c r="N112" s="89"/>
      <c r="O112" s="89"/>
      <c r="P112" s="89">
        <v>1</v>
      </c>
      <c r="Q112" s="87"/>
      <c r="R112" s="58"/>
      <c r="S112" s="58"/>
      <c r="T112" s="58"/>
      <c r="U112" s="58"/>
      <c r="V112" s="58"/>
      <c r="W112" s="58"/>
      <c r="X112" s="58"/>
      <c r="Y112" s="65"/>
      <c r="Z112" s="65"/>
      <c r="AA112" s="41"/>
      <c r="AB112" s="72"/>
      <c r="AC112" s="72"/>
      <c r="AD112" s="72"/>
      <c r="AE112" s="72"/>
      <c r="AF112" s="72"/>
      <c r="AG112" s="79"/>
      <c r="AH112" s="79"/>
      <c r="AI112" s="79"/>
      <c r="AJ112" s="80"/>
      <c r="AK112" s="7"/>
      <c r="AL112" s="8"/>
      <c r="AM112" s="8"/>
      <c r="AN112" s="8"/>
      <c r="AO112" s="8"/>
      <c r="AP112" s="8" t="s">
        <v>215</v>
      </c>
      <c r="AQ112" s="37"/>
      <c r="AR112" s="37"/>
      <c r="AS112" s="21"/>
      <c r="AT112" s="21"/>
      <c r="AU112" s="21"/>
      <c r="AV112" s="21"/>
      <c r="AW112" s="21"/>
      <c r="AX112" s="21"/>
      <c r="AY112" s="21"/>
      <c r="AZ112" s="21"/>
      <c r="BA112" s="21"/>
      <c r="BB112" s="21"/>
      <c r="BC112" s="21"/>
      <c r="BD112" s="21"/>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row>
    <row r="113" spans="1:96" s="13" customFormat="1" ht="31.5">
      <c r="A113" s="17">
        <v>188</v>
      </c>
      <c r="B113" s="38" t="s">
        <v>1396</v>
      </c>
      <c r="C113" s="38" t="s">
        <v>1397</v>
      </c>
      <c r="D113" s="26" t="s">
        <v>1406</v>
      </c>
      <c r="E113" s="39">
        <v>41542.70791909722</v>
      </c>
      <c r="F113" s="38">
        <v>-13601711.143150266</v>
      </c>
      <c r="G113" s="38">
        <v>6050544.307869199</v>
      </c>
      <c r="H113" s="38" t="s">
        <v>1460</v>
      </c>
      <c r="I113" s="40" t="s">
        <v>210</v>
      </c>
      <c r="J113" s="7" t="s">
        <v>164</v>
      </c>
      <c r="K113" s="96"/>
      <c r="L113" s="89"/>
      <c r="M113" s="89"/>
      <c r="N113" s="89"/>
      <c r="O113" s="89"/>
      <c r="P113" s="89">
        <v>1</v>
      </c>
      <c r="Q113" s="87"/>
      <c r="R113" s="58"/>
      <c r="S113" s="58"/>
      <c r="T113" s="58"/>
      <c r="U113" s="58"/>
      <c r="V113" s="58"/>
      <c r="W113" s="58"/>
      <c r="X113" s="58"/>
      <c r="Y113" s="65"/>
      <c r="Z113" s="65"/>
      <c r="AA113" s="41"/>
      <c r="AB113" s="72"/>
      <c r="AC113" s="72"/>
      <c r="AD113" s="72"/>
      <c r="AE113" s="72"/>
      <c r="AF113" s="72"/>
      <c r="AG113" s="79"/>
      <c r="AH113" s="79"/>
      <c r="AI113" s="79"/>
      <c r="AJ113" s="80"/>
      <c r="AK113" s="7"/>
      <c r="AL113" s="8"/>
      <c r="AM113" s="8"/>
      <c r="AN113" s="8"/>
      <c r="AO113" s="8"/>
      <c r="AP113" s="8" t="s">
        <v>215</v>
      </c>
      <c r="AQ113" s="37"/>
      <c r="AR113" s="37"/>
      <c r="AS113" s="21"/>
      <c r="AT113" s="21"/>
      <c r="AU113" s="21"/>
      <c r="AV113" s="21"/>
      <c r="AW113" s="21"/>
      <c r="AX113" s="21"/>
      <c r="AY113" s="21"/>
      <c r="AZ113" s="21"/>
      <c r="BA113" s="21"/>
      <c r="BB113" s="21"/>
      <c r="BC113" s="21"/>
      <c r="BD113" s="21"/>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row>
    <row r="114" spans="1:96" s="13" customFormat="1" ht="120">
      <c r="A114" s="17">
        <v>189</v>
      </c>
      <c r="B114" s="38" t="s">
        <v>1407</v>
      </c>
      <c r="C114" s="38" t="s">
        <v>1408</v>
      </c>
      <c r="D114" s="26" t="s">
        <v>1409</v>
      </c>
      <c r="E114" s="39">
        <v>41542.709678125</v>
      </c>
      <c r="F114" s="38">
        <v>-13605406.395736516</v>
      </c>
      <c r="G114" s="38">
        <v>6058210.70294066</v>
      </c>
      <c r="H114" s="38" t="s">
        <v>1460</v>
      </c>
      <c r="I114" s="40" t="s">
        <v>128</v>
      </c>
      <c r="J114" s="7" t="s">
        <v>1461</v>
      </c>
      <c r="K114" s="96"/>
      <c r="L114" s="89"/>
      <c r="M114" s="89"/>
      <c r="N114" s="89"/>
      <c r="O114" s="89"/>
      <c r="P114" s="89"/>
      <c r="Q114" s="87"/>
      <c r="R114" s="58"/>
      <c r="S114" s="58"/>
      <c r="T114" s="58"/>
      <c r="U114" s="58"/>
      <c r="V114" s="58"/>
      <c r="W114" s="58"/>
      <c r="X114" s="58"/>
      <c r="Y114" s="65"/>
      <c r="Z114" s="65"/>
      <c r="AA114" s="41"/>
      <c r="AB114" s="72"/>
      <c r="AC114" s="72"/>
      <c r="AD114" s="72"/>
      <c r="AE114" s="72"/>
      <c r="AF114" s="72"/>
      <c r="AG114" s="79"/>
      <c r="AH114" s="79"/>
      <c r="AI114" s="79"/>
      <c r="AJ114" s="80"/>
      <c r="AK114" s="7"/>
      <c r="AL114" s="8"/>
      <c r="AM114" s="8"/>
      <c r="AN114" s="8" t="s">
        <v>216</v>
      </c>
      <c r="AO114" s="8" t="s">
        <v>130</v>
      </c>
      <c r="AP114" s="8" t="s">
        <v>217</v>
      </c>
      <c r="AQ114" s="37"/>
      <c r="AR114" s="37"/>
      <c r="AS114" s="21"/>
      <c r="AT114" s="21"/>
      <c r="AU114" s="21"/>
      <c r="AV114" s="21"/>
      <c r="AW114" s="21"/>
      <c r="AX114" s="21"/>
      <c r="AY114" s="21"/>
      <c r="AZ114" s="21"/>
      <c r="BA114" s="21"/>
      <c r="BB114" s="21"/>
      <c r="BC114" s="21"/>
      <c r="BD114" s="21"/>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row>
    <row r="115" spans="1:96" s="13" customFormat="1" ht="120">
      <c r="A115" s="17">
        <v>190</v>
      </c>
      <c r="B115" s="38" t="s">
        <v>1410</v>
      </c>
      <c r="C115" s="38" t="s">
        <v>1411</v>
      </c>
      <c r="D115" s="26" t="s">
        <v>399</v>
      </c>
      <c r="E115" s="39">
        <v>41542.711394791666</v>
      </c>
      <c r="F115" s="38">
        <v>-13604114.132227045</v>
      </c>
      <c r="G115" s="38">
        <v>6061390.602750269</v>
      </c>
      <c r="H115" s="38" t="s">
        <v>1458</v>
      </c>
      <c r="I115" s="40" t="s">
        <v>128</v>
      </c>
      <c r="J115" s="7" t="s">
        <v>1461</v>
      </c>
      <c r="K115" s="96"/>
      <c r="L115" s="89"/>
      <c r="M115" s="89"/>
      <c r="N115" s="89"/>
      <c r="O115" s="89"/>
      <c r="P115" s="89"/>
      <c r="Q115" s="87"/>
      <c r="R115" s="58"/>
      <c r="S115" s="58"/>
      <c r="T115" s="58"/>
      <c r="U115" s="58"/>
      <c r="V115" s="58"/>
      <c r="W115" s="58"/>
      <c r="X115" s="58"/>
      <c r="Y115" s="65"/>
      <c r="Z115" s="65"/>
      <c r="AA115" s="41"/>
      <c r="AB115" s="72"/>
      <c r="AC115" s="72">
        <v>1</v>
      </c>
      <c r="AD115" s="72"/>
      <c r="AE115" s="72"/>
      <c r="AF115" s="72"/>
      <c r="AG115" s="79"/>
      <c r="AH115" s="79"/>
      <c r="AI115" s="79"/>
      <c r="AJ115" s="80"/>
      <c r="AK115" s="7" t="s">
        <v>218</v>
      </c>
      <c r="AL115" s="8"/>
      <c r="AM115" s="8" t="s">
        <v>125</v>
      </c>
      <c r="AN115" s="8" t="s">
        <v>392</v>
      </c>
      <c r="AO115" s="8"/>
      <c r="AP115" s="8" t="s">
        <v>219</v>
      </c>
      <c r="AQ115" s="37"/>
      <c r="AR115" s="37"/>
      <c r="AS115" s="21"/>
      <c r="AT115" s="21"/>
      <c r="AU115" s="21"/>
      <c r="AV115" s="21"/>
      <c r="AW115" s="21"/>
      <c r="AX115" s="21"/>
      <c r="AY115" s="21"/>
      <c r="AZ115" s="21"/>
      <c r="BA115" s="21"/>
      <c r="BB115" s="21"/>
      <c r="BC115" s="21"/>
      <c r="BD115" s="21"/>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row>
    <row r="116" spans="1:96" s="13" customFormat="1" ht="72">
      <c r="A116" s="17">
        <v>191</v>
      </c>
      <c r="B116" s="38" t="s">
        <v>1412</v>
      </c>
      <c r="C116" s="38" t="s">
        <v>1413</v>
      </c>
      <c r="D116" s="26" t="s">
        <v>1414</v>
      </c>
      <c r="E116" s="39">
        <v>41542.712959756944</v>
      </c>
      <c r="F116" s="38">
        <v>-13604479.59676854</v>
      </c>
      <c r="G116" s="38">
        <v>6061285.5018363735</v>
      </c>
      <c r="H116" s="38" t="s">
        <v>1455</v>
      </c>
      <c r="I116" s="40" t="s">
        <v>128</v>
      </c>
      <c r="J116" s="7" t="s">
        <v>277</v>
      </c>
      <c r="K116" s="96"/>
      <c r="L116" s="89"/>
      <c r="M116" s="89"/>
      <c r="N116" s="89"/>
      <c r="O116" s="89"/>
      <c r="P116" s="89"/>
      <c r="Q116" s="87"/>
      <c r="R116" s="58"/>
      <c r="S116" s="58">
        <v>1</v>
      </c>
      <c r="T116" s="58"/>
      <c r="U116" s="58"/>
      <c r="V116" s="58"/>
      <c r="W116" s="58"/>
      <c r="X116" s="58"/>
      <c r="Y116" s="65"/>
      <c r="Z116" s="65"/>
      <c r="AA116" s="41"/>
      <c r="AB116" s="72"/>
      <c r="AC116" s="72"/>
      <c r="AD116" s="72"/>
      <c r="AE116" s="72"/>
      <c r="AF116" s="72"/>
      <c r="AG116" s="79"/>
      <c r="AH116" s="79"/>
      <c r="AI116" s="79"/>
      <c r="AJ116" s="80"/>
      <c r="AK116" s="7"/>
      <c r="AL116" s="8"/>
      <c r="AM116" s="8" t="s">
        <v>400</v>
      </c>
      <c r="AN116" s="8"/>
      <c r="AO116" s="8" t="s">
        <v>77</v>
      </c>
      <c r="AP116" s="8"/>
      <c r="AQ116" s="37"/>
      <c r="AR116" s="37"/>
      <c r="AS116" s="21"/>
      <c r="AT116" s="21"/>
      <c r="AU116" s="21"/>
      <c r="AV116" s="21"/>
      <c r="AW116" s="21"/>
      <c r="AX116" s="21"/>
      <c r="AY116" s="21"/>
      <c r="AZ116" s="21"/>
      <c r="BA116" s="21"/>
      <c r="BB116" s="21"/>
      <c r="BC116" s="21"/>
      <c r="BD116" s="21"/>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row>
    <row r="117" spans="1:96" s="13" customFormat="1" ht="120">
      <c r="A117" s="17">
        <v>192</v>
      </c>
      <c r="B117" s="38" t="s">
        <v>1415</v>
      </c>
      <c r="C117" s="44"/>
      <c r="D117" s="26" t="s">
        <v>1298</v>
      </c>
      <c r="E117" s="39">
        <v>41542.718102928244</v>
      </c>
      <c r="F117" s="38">
        <v>-13603040.430845262</v>
      </c>
      <c r="G117" s="38">
        <v>6062546.115638831</v>
      </c>
      <c r="H117" s="38" t="s">
        <v>1455</v>
      </c>
      <c r="I117" s="40" t="s">
        <v>192</v>
      </c>
      <c r="J117" s="7" t="s">
        <v>796</v>
      </c>
      <c r="K117" s="96"/>
      <c r="L117" s="89"/>
      <c r="M117" s="89"/>
      <c r="N117" s="89"/>
      <c r="O117" s="89"/>
      <c r="P117" s="89"/>
      <c r="Q117" s="87"/>
      <c r="R117" s="58">
        <v>1</v>
      </c>
      <c r="S117" s="58"/>
      <c r="T117" s="58"/>
      <c r="U117" s="58"/>
      <c r="V117" s="58"/>
      <c r="W117" s="58"/>
      <c r="X117" s="58"/>
      <c r="Y117" s="65"/>
      <c r="Z117" s="65"/>
      <c r="AA117" s="41"/>
      <c r="AB117" s="72"/>
      <c r="AC117" s="72"/>
      <c r="AD117" s="72"/>
      <c r="AE117" s="72"/>
      <c r="AF117" s="72"/>
      <c r="AG117" s="79"/>
      <c r="AH117" s="79"/>
      <c r="AI117" s="79"/>
      <c r="AJ117" s="80"/>
      <c r="AK117" s="7"/>
      <c r="AL117" s="8"/>
      <c r="AM117" s="8" t="s">
        <v>359</v>
      </c>
      <c r="AN117" s="8"/>
      <c r="AO117" s="8"/>
      <c r="AP117" s="8"/>
      <c r="AQ117" s="37"/>
      <c r="AR117" s="37"/>
      <c r="AS117" s="21"/>
      <c r="AT117" s="21"/>
      <c r="AU117" s="21"/>
      <c r="AV117" s="21"/>
      <c r="AW117" s="21"/>
      <c r="AX117" s="21"/>
      <c r="AY117" s="21"/>
      <c r="AZ117" s="21"/>
      <c r="BA117" s="21"/>
      <c r="BB117" s="21"/>
      <c r="BC117" s="21"/>
      <c r="BD117" s="21"/>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row>
    <row r="118" spans="1:96" s="13" customFormat="1" ht="72">
      <c r="A118" s="17">
        <v>193</v>
      </c>
      <c r="B118" s="38" t="s">
        <v>1290</v>
      </c>
      <c r="C118" s="44"/>
      <c r="D118" s="26" t="s">
        <v>1291</v>
      </c>
      <c r="E118" s="39">
        <v>41542.720325925926</v>
      </c>
      <c r="F118" s="38">
        <v>-13605591.516664252</v>
      </c>
      <c r="G118" s="38">
        <v>6060694.906360043</v>
      </c>
      <c r="H118" s="38" t="s">
        <v>1455</v>
      </c>
      <c r="I118" s="40" t="s">
        <v>128</v>
      </c>
      <c r="J118" s="7" t="s">
        <v>277</v>
      </c>
      <c r="K118" s="96"/>
      <c r="L118" s="89"/>
      <c r="M118" s="89"/>
      <c r="N118" s="89"/>
      <c r="O118" s="89"/>
      <c r="P118" s="89"/>
      <c r="Q118" s="87"/>
      <c r="R118" s="58"/>
      <c r="S118" s="58">
        <v>1</v>
      </c>
      <c r="T118" s="58"/>
      <c r="U118" s="58"/>
      <c r="V118" s="58"/>
      <c r="W118" s="58"/>
      <c r="X118" s="58"/>
      <c r="Y118" s="65"/>
      <c r="Z118" s="65"/>
      <c r="AA118" s="41"/>
      <c r="AB118" s="72"/>
      <c r="AC118" s="72"/>
      <c r="AD118" s="72"/>
      <c r="AE118" s="72"/>
      <c r="AF118" s="72"/>
      <c r="AG118" s="79"/>
      <c r="AH118" s="79"/>
      <c r="AI118" s="79"/>
      <c r="AJ118" s="80"/>
      <c r="AK118" s="7"/>
      <c r="AL118" s="8"/>
      <c r="AM118" s="8" t="s">
        <v>79</v>
      </c>
      <c r="AN118" s="8"/>
      <c r="AO118" s="8"/>
      <c r="AP118" s="8" t="s">
        <v>220</v>
      </c>
      <c r="AQ118" s="37"/>
      <c r="AR118" s="37"/>
      <c r="AS118" s="21"/>
      <c r="AT118" s="21"/>
      <c r="AU118" s="21"/>
      <c r="AV118" s="21"/>
      <c r="AW118" s="21"/>
      <c r="AX118" s="21"/>
      <c r="AY118" s="21"/>
      <c r="AZ118" s="21"/>
      <c r="BA118" s="21"/>
      <c r="BB118" s="21"/>
      <c r="BC118" s="21"/>
      <c r="BD118" s="21"/>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row>
    <row r="119" spans="1:96" s="13" customFormat="1" ht="48">
      <c r="A119" s="17">
        <v>194</v>
      </c>
      <c r="B119" s="38" t="s">
        <v>1292</v>
      </c>
      <c r="C119" s="44"/>
      <c r="D119" s="26" t="s">
        <v>1293</v>
      </c>
      <c r="E119" s="39">
        <v>41542.72122357639</v>
      </c>
      <c r="F119" s="38">
        <v>-13607368.67757193</v>
      </c>
      <c r="G119" s="38">
        <v>6060221.952247517</v>
      </c>
      <c r="H119" s="38" t="s">
        <v>1455</v>
      </c>
      <c r="I119" s="40" t="s">
        <v>128</v>
      </c>
      <c r="J119" s="7" t="s">
        <v>277</v>
      </c>
      <c r="K119" s="96"/>
      <c r="L119" s="89"/>
      <c r="M119" s="89"/>
      <c r="N119" s="89"/>
      <c r="O119" s="89"/>
      <c r="P119" s="89"/>
      <c r="Q119" s="87"/>
      <c r="R119" s="58"/>
      <c r="S119" s="58">
        <v>1</v>
      </c>
      <c r="T119" s="58"/>
      <c r="U119" s="58"/>
      <c r="V119" s="58"/>
      <c r="W119" s="58"/>
      <c r="X119" s="58"/>
      <c r="Y119" s="65"/>
      <c r="Z119" s="65"/>
      <c r="AA119" s="41"/>
      <c r="AB119" s="72"/>
      <c r="AC119" s="72"/>
      <c r="AD119" s="72"/>
      <c r="AE119" s="72"/>
      <c r="AF119" s="72"/>
      <c r="AG119" s="79"/>
      <c r="AH119" s="79"/>
      <c r="AI119" s="79"/>
      <c r="AJ119" s="80"/>
      <c r="AK119" s="7"/>
      <c r="AL119" s="8"/>
      <c r="AM119" s="8" t="s">
        <v>79</v>
      </c>
      <c r="AN119" s="8"/>
      <c r="AO119" s="8"/>
      <c r="AP119" s="8" t="s">
        <v>81</v>
      </c>
      <c r="AQ119" s="37"/>
      <c r="AR119" s="37"/>
      <c r="AS119" s="21"/>
      <c r="AT119" s="21"/>
      <c r="AU119" s="21"/>
      <c r="AV119" s="21"/>
      <c r="AW119" s="21"/>
      <c r="AX119" s="21"/>
      <c r="AY119" s="21"/>
      <c r="AZ119" s="21"/>
      <c r="BA119" s="21"/>
      <c r="BB119" s="21"/>
      <c r="BC119" s="21"/>
      <c r="BD119" s="21"/>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row>
    <row r="120" spans="1:96" s="13" customFormat="1" ht="36">
      <c r="A120" s="17">
        <v>195</v>
      </c>
      <c r="B120" s="38" t="s">
        <v>1294</v>
      </c>
      <c r="C120" s="44"/>
      <c r="D120" s="26" t="s">
        <v>1295</v>
      </c>
      <c r="E120" s="39">
        <v>41542.72488449074</v>
      </c>
      <c r="F120" s="38">
        <v>-13607924.637519956</v>
      </c>
      <c r="G120" s="38">
        <v>6058011.548652653</v>
      </c>
      <c r="H120" s="38" t="s">
        <v>1460</v>
      </c>
      <c r="I120" s="40" t="s">
        <v>128</v>
      </c>
      <c r="J120" s="7" t="s">
        <v>1461</v>
      </c>
      <c r="K120" s="96"/>
      <c r="L120" s="89"/>
      <c r="M120" s="89"/>
      <c r="N120" s="89"/>
      <c r="O120" s="89"/>
      <c r="P120" s="89">
        <v>1</v>
      </c>
      <c r="Q120" s="87"/>
      <c r="R120" s="58"/>
      <c r="S120" s="58"/>
      <c r="T120" s="58"/>
      <c r="U120" s="58"/>
      <c r="V120" s="58"/>
      <c r="W120" s="58"/>
      <c r="X120" s="58"/>
      <c r="Y120" s="65"/>
      <c r="Z120" s="65"/>
      <c r="AA120" s="41"/>
      <c r="AB120" s="72"/>
      <c r="AC120" s="72"/>
      <c r="AD120" s="72"/>
      <c r="AE120" s="72"/>
      <c r="AF120" s="72"/>
      <c r="AG120" s="79"/>
      <c r="AH120" s="79"/>
      <c r="AI120" s="79"/>
      <c r="AJ120" s="80"/>
      <c r="AK120" s="7"/>
      <c r="AL120" s="8"/>
      <c r="AM120" s="8"/>
      <c r="AN120" s="8"/>
      <c r="AO120" s="8"/>
      <c r="AP120" s="8" t="s">
        <v>221</v>
      </c>
      <c r="AQ120" s="37"/>
      <c r="AR120" s="37"/>
      <c r="AS120" s="21"/>
      <c r="AT120" s="21"/>
      <c r="AU120" s="21"/>
      <c r="AV120" s="21"/>
      <c r="AW120" s="21"/>
      <c r="AX120" s="21"/>
      <c r="AY120" s="21"/>
      <c r="AZ120" s="21"/>
      <c r="BA120" s="21"/>
      <c r="BB120" s="21"/>
      <c r="BC120" s="21"/>
      <c r="BD120" s="21"/>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row>
    <row r="121" spans="1:96" s="13" customFormat="1" ht="120">
      <c r="A121" s="17">
        <v>196</v>
      </c>
      <c r="B121" s="38" t="s">
        <v>1296</v>
      </c>
      <c r="C121" s="38" t="s">
        <v>1297</v>
      </c>
      <c r="D121" s="26" t="s">
        <v>1289</v>
      </c>
      <c r="E121" s="39">
        <v>41542.730206099535</v>
      </c>
      <c r="F121" s="38">
        <v>-13605315.805314392</v>
      </c>
      <c r="G121" s="38">
        <v>6062583.115471308</v>
      </c>
      <c r="H121" s="38" t="s">
        <v>1458</v>
      </c>
      <c r="I121" s="40" t="s">
        <v>128</v>
      </c>
      <c r="J121" s="7" t="s">
        <v>155</v>
      </c>
      <c r="K121" s="96"/>
      <c r="L121" s="89"/>
      <c r="M121" s="89"/>
      <c r="N121" s="89"/>
      <c r="O121" s="89"/>
      <c r="P121" s="89"/>
      <c r="Q121" s="87"/>
      <c r="R121" s="58"/>
      <c r="S121" s="58"/>
      <c r="T121" s="58"/>
      <c r="U121" s="58"/>
      <c r="V121" s="58"/>
      <c r="W121" s="58"/>
      <c r="X121" s="58"/>
      <c r="Y121" s="65"/>
      <c r="Z121" s="65"/>
      <c r="AA121" s="41"/>
      <c r="AB121" s="72">
        <v>1</v>
      </c>
      <c r="AC121" s="72"/>
      <c r="AD121" s="72"/>
      <c r="AE121" s="72"/>
      <c r="AF121" s="72"/>
      <c r="AG121" s="79"/>
      <c r="AH121" s="79"/>
      <c r="AI121" s="79"/>
      <c r="AJ121" s="80"/>
      <c r="AK121" s="7"/>
      <c r="AL121" s="8"/>
      <c r="AM121" s="8" t="s">
        <v>363</v>
      </c>
      <c r="AN121" s="8"/>
      <c r="AO121" s="8"/>
      <c r="AP121" s="8"/>
      <c r="AQ121" s="37"/>
      <c r="AR121" s="37"/>
      <c r="AS121" s="21"/>
      <c r="AT121" s="21"/>
      <c r="AU121" s="21"/>
      <c r="AV121" s="21"/>
      <c r="AW121" s="21"/>
      <c r="AX121" s="21"/>
      <c r="AY121" s="21"/>
      <c r="AZ121" s="21"/>
      <c r="BA121" s="21"/>
      <c r="BB121" s="21"/>
      <c r="BC121" s="21"/>
      <c r="BD121" s="21"/>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row>
    <row r="122" spans="1:96" s="13" customFormat="1" ht="120">
      <c r="A122" s="17">
        <v>197</v>
      </c>
      <c r="B122" s="38" t="s">
        <v>1175</v>
      </c>
      <c r="C122" s="38" t="s">
        <v>1176</v>
      </c>
      <c r="D122" s="26" t="s">
        <v>33</v>
      </c>
      <c r="E122" s="39">
        <v>41542.73216736111</v>
      </c>
      <c r="F122" s="38">
        <v>-13606979.505008195</v>
      </c>
      <c r="G122" s="38">
        <v>6057101.147348802</v>
      </c>
      <c r="H122" s="38" t="s">
        <v>1455</v>
      </c>
      <c r="I122" s="40" t="s">
        <v>128</v>
      </c>
      <c r="J122" s="7" t="s">
        <v>277</v>
      </c>
      <c r="K122" s="96"/>
      <c r="L122" s="89"/>
      <c r="M122" s="89"/>
      <c r="N122" s="89"/>
      <c r="O122" s="89"/>
      <c r="P122" s="89"/>
      <c r="Q122" s="87"/>
      <c r="R122" s="58"/>
      <c r="S122" s="58">
        <v>1</v>
      </c>
      <c r="T122" s="58"/>
      <c r="U122" s="58"/>
      <c r="V122" s="58"/>
      <c r="W122" s="58"/>
      <c r="X122" s="58"/>
      <c r="Y122" s="65"/>
      <c r="Z122" s="65"/>
      <c r="AA122" s="41"/>
      <c r="AB122" s="72"/>
      <c r="AC122" s="72"/>
      <c r="AD122" s="72"/>
      <c r="AE122" s="72"/>
      <c r="AF122" s="72"/>
      <c r="AG122" s="79"/>
      <c r="AH122" s="79"/>
      <c r="AI122" s="79"/>
      <c r="AJ122" s="80"/>
      <c r="AK122" s="7"/>
      <c r="AL122" s="8"/>
      <c r="AM122" s="8"/>
      <c r="AN122" s="8"/>
      <c r="AO122" s="8"/>
      <c r="AP122" s="8"/>
      <c r="AQ122" s="37"/>
      <c r="AR122" s="37"/>
      <c r="AS122" s="21"/>
      <c r="AT122" s="21"/>
      <c r="AU122" s="21"/>
      <c r="AV122" s="21"/>
      <c r="AW122" s="21"/>
      <c r="AX122" s="21"/>
      <c r="AY122" s="21"/>
      <c r="AZ122" s="21"/>
      <c r="BA122" s="21"/>
      <c r="BB122" s="21"/>
      <c r="BC122" s="21"/>
      <c r="BD122" s="21"/>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row>
    <row r="123" spans="1:96" s="13" customFormat="1" ht="120">
      <c r="A123" s="17">
        <v>198</v>
      </c>
      <c r="B123" s="38" t="s">
        <v>1177</v>
      </c>
      <c r="C123" s="38" t="s">
        <v>1380</v>
      </c>
      <c r="D123" s="26" t="s">
        <v>0</v>
      </c>
      <c r="E123" s="39">
        <v>41542.73377438657</v>
      </c>
      <c r="F123" s="38">
        <v>-13606151.8353113</v>
      </c>
      <c r="G123" s="38">
        <v>6060172.363258804</v>
      </c>
      <c r="H123" s="38" t="s">
        <v>1455</v>
      </c>
      <c r="I123" s="40" t="s">
        <v>128</v>
      </c>
      <c r="J123" s="7" t="s">
        <v>277</v>
      </c>
      <c r="K123" s="96"/>
      <c r="L123" s="89"/>
      <c r="M123" s="89"/>
      <c r="N123" s="89"/>
      <c r="O123" s="89"/>
      <c r="P123" s="89"/>
      <c r="Q123" s="87"/>
      <c r="R123" s="58"/>
      <c r="S123" s="58">
        <v>1</v>
      </c>
      <c r="T123" s="58"/>
      <c r="U123" s="58"/>
      <c r="V123" s="58"/>
      <c r="W123" s="58"/>
      <c r="X123" s="58"/>
      <c r="Y123" s="65"/>
      <c r="Z123" s="65"/>
      <c r="AA123" s="41"/>
      <c r="AB123" s="72"/>
      <c r="AC123" s="72"/>
      <c r="AD123" s="72"/>
      <c r="AE123" s="72"/>
      <c r="AF123" s="72"/>
      <c r="AG123" s="79"/>
      <c r="AH123" s="79"/>
      <c r="AI123" s="79"/>
      <c r="AJ123" s="80"/>
      <c r="AK123" s="7"/>
      <c r="AL123" s="8"/>
      <c r="AM123" s="8" t="s">
        <v>80</v>
      </c>
      <c r="AN123" s="8"/>
      <c r="AO123" s="8"/>
      <c r="AP123" s="8" t="s">
        <v>82</v>
      </c>
      <c r="AQ123" s="37"/>
      <c r="AR123" s="37"/>
      <c r="AS123" s="21"/>
      <c r="AT123" s="21"/>
      <c r="AU123" s="21"/>
      <c r="AV123" s="21"/>
      <c r="AW123" s="21"/>
      <c r="AX123" s="21"/>
      <c r="AY123" s="21"/>
      <c r="AZ123" s="21"/>
      <c r="BA123" s="21"/>
      <c r="BB123" s="21"/>
      <c r="BC123" s="21"/>
      <c r="BD123" s="21"/>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row>
    <row r="124" spans="1:96" s="13" customFormat="1" ht="47.25">
      <c r="A124" s="17">
        <v>199</v>
      </c>
      <c r="B124" s="38" t="s">
        <v>1178</v>
      </c>
      <c r="C124" s="38" t="s">
        <v>1179</v>
      </c>
      <c r="D124" s="26" t="s">
        <v>1180</v>
      </c>
      <c r="E124" s="39">
        <v>41542.73520957176</v>
      </c>
      <c r="F124" s="38">
        <v>-13604121.47674742</v>
      </c>
      <c r="G124" s="38">
        <v>6061065.7210269105</v>
      </c>
      <c r="H124" s="38" t="s">
        <v>1458</v>
      </c>
      <c r="I124" s="40" t="s">
        <v>128</v>
      </c>
      <c r="J124" s="7" t="s">
        <v>796</v>
      </c>
      <c r="K124" s="96"/>
      <c r="L124" s="89"/>
      <c r="M124" s="89"/>
      <c r="N124" s="89"/>
      <c r="O124" s="89"/>
      <c r="P124" s="89"/>
      <c r="Q124" s="87"/>
      <c r="R124" s="58"/>
      <c r="S124" s="58"/>
      <c r="T124" s="58"/>
      <c r="U124" s="58"/>
      <c r="V124" s="58"/>
      <c r="W124" s="58"/>
      <c r="X124" s="58"/>
      <c r="Y124" s="65"/>
      <c r="Z124" s="65"/>
      <c r="AA124" s="41"/>
      <c r="AB124" s="72"/>
      <c r="AC124" s="72">
        <v>1</v>
      </c>
      <c r="AD124" s="72"/>
      <c r="AE124" s="72"/>
      <c r="AF124" s="72"/>
      <c r="AG124" s="79"/>
      <c r="AH124" s="79"/>
      <c r="AI124" s="79"/>
      <c r="AJ124" s="80"/>
      <c r="AK124" s="7"/>
      <c r="AL124" s="8"/>
      <c r="AM124" s="8" t="s">
        <v>401</v>
      </c>
      <c r="AN124" s="8"/>
      <c r="AO124" s="8"/>
      <c r="AP124" s="8" t="s">
        <v>222</v>
      </c>
      <c r="AQ124" s="37"/>
      <c r="AR124" s="37"/>
      <c r="AS124" s="21"/>
      <c r="AT124" s="21"/>
      <c r="AU124" s="21"/>
      <c r="AV124" s="21"/>
      <c r="AW124" s="21"/>
      <c r="AX124" s="21"/>
      <c r="AY124" s="21"/>
      <c r="AZ124" s="21"/>
      <c r="BA124" s="21"/>
      <c r="BB124" s="21"/>
      <c r="BC124" s="21"/>
      <c r="BD124" s="21"/>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row>
    <row r="125" spans="1:96" s="13" customFormat="1" ht="47.25">
      <c r="A125" s="17">
        <v>200</v>
      </c>
      <c r="B125" s="38" t="s">
        <v>1178</v>
      </c>
      <c r="C125" s="38" t="s">
        <v>1179</v>
      </c>
      <c r="D125" s="26" t="s">
        <v>1181</v>
      </c>
      <c r="E125" s="39">
        <v>41542.73614054398</v>
      </c>
      <c r="F125" s="38">
        <v>-13603906.497605363</v>
      </c>
      <c r="G125" s="38">
        <v>6053044.610371026</v>
      </c>
      <c r="H125" s="38" t="s">
        <v>1458</v>
      </c>
      <c r="I125" s="40" t="s">
        <v>140</v>
      </c>
      <c r="J125" s="7" t="s">
        <v>1461</v>
      </c>
      <c r="K125" s="96"/>
      <c r="L125" s="89"/>
      <c r="M125" s="89"/>
      <c r="N125" s="89"/>
      <c r="O125" s="89"/>
      <c r="P125" s="89"/>
      <c r="Q125" s="87"/>
      <c r="R125" s="58"/>
      <c r="S125" s="58"/>
      <c r="T125" s="58"/>
      <c r="U125" s="58"/>
      <c r="V125" s="58"/>
      <c r="W125" s="58"/>
      <c r="X125" s="58"/>
      <c r="Y125" s="65"/>
      <c r="Z125" s="65"/>
      <c r="AA125" s="41"/>
      <c r="AB125" s="72"/>
      <c r="AC125" s="72"/>
      <c r="AD125" s="72"/>
      <c r="AE125" s="72">
        <v>1</v>
      </c>
      <c r="AF125" s="72"/>
      <c r="AG125" s="79"/>
      <c r="AH125" s="79"/>
      <c r="AI125" s="79"/>
      <c r="AJ125" s="80"/>
      <c r="AK125" s="7"/>
      <c r="AL125" s="8"/>
      <c r="AM125" s="8" t="s">
        <v>392</v>
      </c>
      <c r="AN125" s="8" t="s">
        <v>162</v>
      </c>
      <c r="AO125" s="8"/>
      <c r="AP125" s="8" t="s">
        <v>223</v>
      </c>
      <c r="AQ125" s="37"/>
      <c r="AR125" s="37"/>
      <c r="AS125" s="21"/>
      <c r="AT125" s="21"/>
      <c r="AU125" s="21"/>
      <c r="AV125" s="21"/>
      <c r="AW125" s="21"/>
      <c r="AX125" s="21"/>
      <c r="AY125" s="21"/>
      <c r="AZ125" s="21"/>
      <c r="BA125" s="21"/>
      <c r="BB125" s="21"/>
      <c r="BC125" s="21"/>
      <c r="BD125" s="21"/>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row>
    <row r="126" spans="1:96" s="13" customFormat="1" ht="120">
      <c r="A126" s="17">
        <v>201</v>
      </c>
      <c r="B126" s="38" t="s">
        <v>1182</v>
      </c>
      <c r="C126" s="38" t="s">
        <v>1183</v>
      </c>
      <c r="D126" s="26" t="s">
        <v>1184</v>
      </c>
      <c r="E126" s="39">
        <v>41542.73766640046</v>
      </c>
      <c r="F126" s="38">
        <v>-13606868.432451494</v>
      </c>
      <c r="G126" s="38">
        <v>6056947.676127939</v>
      </c>
      <c r="H126" s="38" t="s">
        <v>1455</v>
      </c>
      <c r="I126" s="40" t="s">
        <v>128</v>
      </c>
      <c r="J126" s="7" t="s">
        <v>277</v>
      </c>
      <c r="K126" s="96"/>
      <c r="L126" s="89"/>
      <c r="M126" s="89"/>
      <c r="N126" s="89"/>
      <c r="O126" s="89"/>
      <c r="P126" s="89"/>
      <c r="Q126" s="87"/>
      <c r="R126" s="58"/>
      <c r="S126" s="58">
        <v>1</v>
      </c>
      <c r="T126" s="58"/>
      <c r="U126" s="58"/>
      <c r="V126" s="58"/>
      <c r="W126" s="58"/>
      <c r="X126" s="58"/>
      <c r="Y126" s="65"/>
      <c r="Z126" s="65"/>
      <c r="AA126" s="41"/>
      <c r="AB126" s="72"/>
      <c r="AC126" s="72"/>
      <c r="AD126" s="72"/>
      <c r="AE126" s="72"/>
      <c r="AF126" s="72"/>
      <c r="AG126" s="79"/>
      <c r="AH126" s="79"/>
      <c r="AI126" s="79"/>
      <c r="AJ126" s="80"/>
      <c r="AK126" s="7"/>
      <c r="AL126" s="8"/>
      <c r="AM126" s="8" t="s">
        <v>387</v>
      </c>
      <c r="AN126" s="8"/>
      <c r="AO126" s="8"/>
      <c r="AP126" s="8" t="s">
        <v>387</v>
      </c>
      <c r="AQ126" s="37"/>
      <c r="AR126" s="37"/>
      <c r="AS126" s="21"/>
      <c r="AT126" s="21"/>
      <c r="AU126" s="21"/>
      <c r="AV126" s="21"/>
      <c r="AW126" s="21"/>
      <c r="AX126" s="21"/>
      <c r="AY126" s="21"/>
      <c r="AZ126" s="21"/>
      <c r="BA126" s="21"/>
      <c r="BB126" s="21"/>
      <c r="BC126" s="21"/>
      <c r="BD126" s="21"/>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row>
    <row r="127" spans="1:96" s="13" customFormat="1" ht="96">
      <c r="A127" s="17">
        <v>202</v>
      </c>
      <c r="B127" s="38" t="s">
        <v>1185</v>
      </c>
      <c r="C127" s="38" t="s">
        <v>1186</v>
      </c>
      <c r="D127" s="26" t="s">
        <v>1187</v>
      </c>
      <c r="E127" s="39">
        <v>41542.7392099537</v>
      </c>
      <c r="F127" s="38">
        <v>-13602439.862125104</v>
      </c>
      <c r="G127" s="38">
        <v>6051004.69717861</v>
      </c>
      <c r="H127" s="38" t="s">
        <v>1458</v>
      </c>
      <c r="I127" s="40" t="s">
        <v>145</v>
      </c>
      <c r="J127" s="7" t="s">
        <v>155</v>
      </c>
      <c r="K127" s="96"/>
      <c r="L127" s="89"/>
      <c r="M127" s="89"/>
      <c r="N127" s="89"/>
      <c r="O127" s="89"/>
      <c r="P127" s="89"/>
      <c r="Q127" s="87"/>
      <c r="R127" s="58"/>
      <c r="S127" s="58"/>
      <c r="T127" s="58"/>
      <c r="U127" s="58"/>
      <c r="V127" s="58"/>
      <c r="W127" s="58"/>
      <c r="X127" s="58"/>
      <c r="Y127" s="65"/>
      <c r="Z127" s="65"/>
      <c r="AA127" s="41"/>
      <c r="AB127" s="72"/>
      <c r="AC127" s="72"/>
      <c r="AD127" s="72"/>
      <c r="AE127" s="72"/>
      <c r="AF127" s="72">
        <v>1</v>
      </c>
      <c r="AG127" s="79"/>
      <c r="AH127" s="79"/>
      <c r="AI127" s="79"/>
      <c r="AJ127" s="80"/>
      <c r="AK127" s="7"/>
      <c r="AL127" s="8"/>
      <c r="AM127" s="8" t="s">
        <v>354</v>
      </c>
      <c r="AN127" s="8"/>
      <c r="AO127" s="8"/>
      <c r="AP127" s="8"/>
      <c r="AQ127" s="37"/>
      <c r="AR127" s="37"/>
      <c r="AS127" s="21"/>
      <c r="AT127" s="21"/>
      <c r="AU127" s="21"/>
      <c r="AV127" s="21"/>
      <c r="AW127" s="21"/>
      <c r="AX127" s="21"/>
      <c r="AY127" s="21"/>
      <c r="AZ127" s="21"/>
      <c r="BA127" s="21"/>
      <c r="BB127" s="21"/>
      <c r="BC127" s="21"/>
      <c r="BD127" s="21"/>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row>
    <row r="128" spans="1:96" s="13" customFormat="1" ht="48">
      <c r="A128" s="17">
        <v>203</v>
      </c>
      <c r="B128" s="38" t="s">
        <v>1188</v>
      </c>
      <c r="C128" s="38" t="s">
        <v>1189</v>
      </c>
      <c r="D128" s="26" t="s">
        <v>1190</v>
      </c>
      <c r="E128" s="39">
        <v>41542.74079332176</v>
      </c>
      <c r="F128" s="38">
        <v>-13601723.264984917</v>
      </c>
      <c r="G128" s="38">
        <v>6060129.367430395</v>
      </c>
      <c r="H128" s="38" t="s">
        <v>1460</v>
      </c>
      <c r="I128" s="40" t="s">
        <v>123</v>
      </c>
      <c r="J128" s="7" t="s">
        <v>357</v>
      </c>
      <c r="K128" s="96"/>
      <c r="L128" s="89"/>
      <c r="M128" s="89"/>
      <c r="N128" s="89"/>
      <c r="O128" s="89"/>
      <c r="P128" s="89">
        <v>1</v>
      </c>
      <c r="Q128" s="87"/>
      <c r="R128" s="58"/>
      <c r="S128" s="58"/>
      <c r="T128" s="58"/>
      <c r="U128" s="58"/>
      <c r="V128" s="58"/>
      <c r="W128" s="58"/>
      <c r="X128" s="58"/>
      <c r="Y128" s="65"/>
      <c r="Z128" s="65"/>
      <c r="AA128" s="41"/>
      <c r="AB128" s="72"/>
      <c r="AC128" s="72"/>
      <c r="AD128" s="72"/>
      <c r="AE128" s="72"/>
      <c r="AF128" s="72"/>
      <c r="AG128" s="79"/>
      <c r="AH128" s="79"/>
      <c r="AI128" s="79"/>
      <c r="AJ128" s="80"/>
      <c r="AK128" s="7"/>
      <c r="AL128" s="8"/>
      <c r="AM128" s="8"/>
      <c r="AN128" s="8"/>
      <c r="AO128" s="8"/>
      <c r="AP128" s="8"/>
      <c r="AQ128" s="37"/>
      <c r="AR128" s="37"/>
      <c r="AS128" s="21"/>
      <c r="AT128" s="21"/>
      <c r="AU128" s="21"/>
      <c r="AV128" s="21"/>
      <c r="AW128" s="21"/>
      <c r="AX128" s="21"/>
      <c r="AY128" s="21"/>
      <c r="AZ128" s="21"/>
      <c r="BA128" s="21"/>
      <c r="BB128" s="21"/>
      <c r="BC128" s="21"/>
      <c r="BD128" s="21"/>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row>
    <row r="129" spans="1:96" s="13" customFormat="1" ht="84">
      <c r="A129" s="17">
        <v>204</v>
      </c>
      <c r="B129" s="38" t="s">
        <v>1191</v>
      </c>
      <c r="C129" s="38" t="s">
        <v>1192</v>
      </c>
      <c r="D129" s="26" t="s">
        <v>1193</v>
      </c>
      <c r="E129" s="39">
        <v>41542.74215269676</v>
      </c>
      <c r="F129" s="38">
        <v>-13605607.221484758</v>
      </c>
      <c r="G129" s="38">
        <v>6060353.901200989</v>
      </c>
      <c r="H129" s="38" t="s">
        <v>1455</v>
      </c>
      <c r="I129" s="40" t="s">
        <v>128</v>
      </c>
      <c r="J129" s="7" t="s">
        <v>277</v>
      </c>
      <c r="K129" s="96"/>
      <c r="L129" s="89"/>
      <c r="M129" s="89"/>
      <c r="N129" s="89"/>
      <c r="O129" s="89"/>
      <c r="P129" s="89"/>
      <c r="Q129" s="87"/>
      <c r="R129" s="58"/>
      <c r="S129" s="58">
        <v>1</v>
      </c>
      <c r="T129" s="58"/>
      <c r="U129" s="58"/>
      <c r="V129" s="58"/>
      <c r="W129" s="58"/>
      <c r="X129" s="58"/>
      <c r="Y129" s="65"/>
      <c r="Z129" s="65"/>
      <c r="AA129" s="41"/>
      <c r="AB129" s="72"/>
      <c r="AC129" s="72"/>
      <c r="AD129" s="72"/>
      <c r="AE129" s="72"/>
      <c r="AF129" s="72"/>
      <c r="AG129" s="79"/>
      <c r="AH129" s="79"/>
      <c r="AI129" s="79"/>
      <c r="AJ129" s="79"/>
      <c r="AK129" s="7"/>
      <c r="AL129" s="8"/>
      <c r="AM129" s="8"/>
      <c r="AN129" s="8" t="s">
        <v>164</v>
      </c>
      <c r="AO129" s="8" t="s">
        <v>130</v>
      </c>
      <c r="AP129" s="8"/>
      <c r="AQ129" s="37"/>
      <c r="AR129" s="37"/>
      <c r="AS129" s="21"/>
      <c r="AT129" s="21"/>
      <c r="AU129" s="21"/>
      <c r="AV129" s="21"/>
      <c r="AW129" s="21"/>
      <c r="AX129" s="21"/>
      <c r="AY129" s="21"/>
      <c r="AZ129" s="21"/>
      <c r="BA129" s="21"/>
      <c r="BB129" s="21"/>
      <c r="BC129" s="21"/>
      <c r="BD129" s="21"/>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row>
    <row r="130" spans="1:96" s="13" customFormat="1" ht="48">
      <c r="A130" s="17">
        <v>205</v>
      </c>
      <c r="B130" s="44"/>
      <c r="C130" s="38" t="s">
        <v>1194</v>
      </c>
      <c r="D130" s="26" t="s">
        <v>1195</v>
      </c>
      <c r="E130" s="39">
        <v>41542.74330876157</v>
      </c>
      <c r="F130" s="38">
        <v>-13599291.612022528</v>
      </c>
      <c r="G130" s="38">
        <v>6057415.8529262</v>
      </c>
      <c r="H130" s="38" t="s">
        <v>1455</v>
      </c>
      <c r="I130" s="40" t="s">
        <v>165</v>
      </c>
      <c r="J130" s="7" t="s">
        <v>277</v>
      </c>
      <c r="K130" s="96"/>
      <c r="L130" s="89"/>
      <c r="M130" s="89"/>
      <c r="N130" s="89"/>
      <c r="O130" s="89"/>
      <c r="P130" s="89"/>
      <c r="Q130" s="87"/>
      <c r="R130" s="58"/>
      <c r="S130" s="58">
        <v>1</v>
      </c>
      <c r="T130" s="58"/>
      <c r="U130" s="58"/>
      <c r="V130" s="58"/>
      <c r="W130" s="58"/>
      <c r="X130" s="58"/>
      <c r="Y130" s="65"/>
      <c r="Z130" s="65"/>
      <c r="AA130" s="41"/>
      <c r="AB130" s="72"/>
      <c r="AC130" s="72"/>
      <c r="AD130" s="72"/>
      <c r="AE130" s="72"/>
      <c r="AF130" s="72"/>
      <c r="AG130" s="79"/>
      <c r="AH130" s="79"/>
      <c r="AI130" s="79"/>
      <c r="AJ130" s="79"/>
      <c r="AK130" s="7" t="s">
        <v>224</v>
      </c>
      <c r="AL130" s="8"/>
      <c r="AM130" s="8" t="s">
        <v>125</v>
      </c>
      <c r="AN130" s="8" t="s">
        <v>392</v>
      </c>
      <c r="AO130" s="8" t="s">
        <v>77</v>
      </c>
      <c r="AP130" s="8" t="s">
        <v>125</v>
      </c>
      <c r="AQ130" s="37"/>
      <c r="AR130" s="37"/>
      <c r="AS130" s="21"/>
      <c r="AT130" s="21"/>
      <c r="AU130" s="21"/>
      <c r="AV130" s="21"/>
      <c r="AW130" s="21"/>
      <c r="AX130" s="21"/>
      <c r="AY130" s="21"/>
      <c r="AZ130" s="21"/>
      <c r="BA130" s="21"/>
      <c r="BB130" s="21"/>
      <c r="BC130" s="21"/>
      <c r="BD130" s="21"/>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row>
    <row r="131" spans="1:96" s="13" customFormat="1" ht="48">
      <c r="A131" s="17">
        <v>206</v>
      </c>
      <c r="B131" s="38" t="s">
        <v>1196</v>
      </c>
      <c r="C131" s="38" t="s">
        <v>1197</v>
      </c>
      <c r="D131" s="26" t="s">
        <v>1198</v>
      </c>
      <c r="E131" s="39">
        <v>41542.745357789354</v>
      </c>
      <c r="F131" s="38">
        <v>-13602584.077299563</v>
      </c>
      <c r="G131" s="38">
        <v>6055443.568588873</v>
      </c>
      <c r="H131" s="38" t="s">
        <v>1455</v>
      </c>
      <c r="I131" s="40" t="s">
        <v>134</v>
      </c>
      <c r="J131" s="7" t="s">
        <v>277</v>
      </c>
      <c r="K131" s="96"/>
      <c r="L131" s="89"/>
      <c r="M131" s="89"/>
      <c r="N131" s="89"/>
      <c r="O131" s="89"/>
      <c r="P131" s="89"/>
      <c r="Q131" s="87"/>
      <c r="R131" s="58"/>
      <c r="S131" s="58"/>
      <c r="T131" s="58"/>
      <c r="U131" s="58">
        <v>1</v>
      </c>
      <c r="V131" s="58"/>
      <c r="W131" s="58"/>
      <c r="X131" s="58"/>
      <c r="Y131" s="65"/>
      <c r="Z131" s="65"/>
      <c r="AA131" s="41"/>
      <c r="AB131" s="72"/>
      <c r="AC131" s="72"/>
      <c r="AD131" s="72"/>
      <c r="AE131" s="72"/>
      <c r="AF131" s="72"/>
      <c r="AG131" s="79"/>
      <c r="AH131" s="79"/>
      <c r="AI131" s="79"/>
      <c r="AJ131" s="79"/>
      <c r="AK131" s="7"/>
      <c r="AL131" s="8"/>
      <c r="AM131" s="8"/>
      <c r="AN131" s="8" t="s">
        <v>119</v>
      </c>
      <c r="AO131" s="8" t="s">
        <v>130</v>
      </c>
      <c r="AP131" s="8"/>
      <c r="AQ131" s="37"/>
      <c r="AR131" s="37"/>
      <c r="AS131" s="21"/>
      <c r="AT131" s="21"/>
      <c r="AU131" s="21"/>
      <c r="AV131" s="21"/>
      <c r="AW131" s="21"/>
      <c r="AX131" s="21"/>
      <c r="AY131" s="21"/>
      <c r="AZ131" s="21"/>
      <c r="BA131" s="21"/>
      <c r="BB131" s="21"/>
      <c r="BC131" s="21"/>
      <c r="BD131" s="21"/>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row>
    <row r="132" spans="1:96" s="13" customFormat="1" ht="120">
      <c r="A132" s="17">
        <v>207</v>
      </c>
      <c r="B132" s="38" t="s">
        <v>1199</v>
      </c>
      <c r="C132" s="38" t="s">
        <v>1200</v>
      </c>
      <c r="D132" s="26" t="s">
        <v>1201</v>
      </c>
      <c r="E132" s="39">
        <v>41542.7463221412</v>
      </c>
      <c r="F132" s="38">
        <v>-13602926.849598257</v>
      </c>
      <c r="G132" s="38">
        <v>6056015.651972395</v>
      </c>
      <c r="H132" s="38" t="s">
        <v>1459</v>
      </c>
      <c r="I132" s="40" t="s">
        <v>127</v>
      </c>
      <c r="J132" s="7" t="s">
        <v>277</v>
      </c>
      <c r="K132" s="96"/>
      <c r="L132" s="89"/>
      <c r="M132" s="89"/>
      <c r="N132" s="89"/>
      <c r="O132" s="89"/>
      <c r="P132" s="89"/>
      <c r="Q132" s="87"/>
      <c r="R132" s="58"/>
      <c r="S132" s="58"/>
      <c r="T132" s="58"/>
      <c r="U132" s="58"/>
      <c r="V132" s="58"/>
      <c r="W132" s="58"/>
      <c r="X132" s="58"/>
      <c r="Y132" s="65"/>
      <c r="Z132" s="65"/>
      <c r="AA132" s="41"/>
      <c r="AB132" s="72"/>
      <c r="AC132" s="72"/>
      <c r="AD132" s="72"/>
      <c r="AE132" s="72"/>
      <c r="AF132" s="72"/>
      <c r="AG132" s="79">
        <v>1</v>
      </c>
      <c r="AH132" s="79"/>
      <c r="AI132" s="79"/>
      <c r="AJ132" s="79"/>
      <c r="AK132" s="7"/>
      <c r="AL132" s="8"/>
      <c r="AM132" s="8" t="s">
        <v>392</v>
      </c>
      <c r="AN132" s="8"/>
      <c r="AO132" s="8"/>
      <c r="AP132" s="8"/>
      <c r="AQ132" s="37"/>
      <c r="AR132" s="37"/>
      <c r="AS132" s="21"/>
      <c r="AT132" s="21"/>
      <c r="AU132" s="21"/>
      <c r="AV132" s="21"/>
      <c r="AW132" s="21"/>
      <c r="AX132" s="21"/>
      <c r="AY132" s="21"/>
      <c r="AZ132" s="21"/>
      <c r="BA132" s="21"/>
      <c r="BB132" s="21"/>
      <c r="BC132" s="21"/>
      <c r="BD132" s="21"/>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row>
    <row r="133" spans="1:96" s="13" customFormat="1" ht="96">
      <c r="A133" s="17">
        <v>208</v>
      </c>
      <c r="B133" s="38" t="s">
        <v>1202</v>
      </c>
      <c r="C133" s="38" t="s">
        <v>1203</v>
      </c>
      <c r="D133" s="26" t="s">
        <v>1204</v>
      </c>
      <c r="E133" s="39">
        <v>41542.747645104166</v>
      </c>
      <c r="F133" s="38">
        <v>-13607385.2781386</v>
      </c>
      <c r="G133" s="38">
        <v>6057948.672757981</v>
      </c>
      <c r="H133" s="38" t="s">
        <v>1461</v>
      </c>
      <c r="I133" s="40" t="s">
        <v>128</v>
      </c>
      <c r="J133" s="7" t="s">
        <v>1461</v>
      </c>
      <c r="K133" s="96"/>
      <c r="L133" s="89"/>
      <c r="M133" s="89"/>
      <c r="N133" s="89"/>
      <c r="O133" s="89"/>
      <c r="P133" s="89"/>
      <c r="Q133" s="87"/>
      <c r="R133" s="58"/>
      <c r="S133" s="58"/>
      <c r="T133" s="58"/>
      <c r="U133" s="58"/>
      <c r="V133" s="58"/>
      <c r="W133" s="58"/>
      <c r="X133" s="58"/>
      <c r="Y133" s="65"/>
      <c r="Z133" s="65"/>
      <c r="AA133" s="41"/>
      <c r="AB133" s="72"/>
      <c r="AC133" s="72"/>
      <c r="AD133" s="72"/>
      <c r="AE133" s="72"/>
      <c r="AF133" s="72"/>
      <c r="AG133" s="79"/>
      <c r="AH133" s="79"/>
      <c r="AI133" s="79"/>
      <c r="AJ133" s="79"/>
      <c r="AK133" s="7"/>
      <c r="AL133" s="8"/>
      <c r="AM133" s="8"/>
      <c r="AN133" s="8"/>
      <c r="AO133" s="8"/>
      <c r="AP133" s="8" t="s">
        <v>225</v>
      </c>
      <c r="AQ133" s="37"/>
      <c r="AR133" s="37"/>
      <c r="AS133" s="21"/>
      <c r="AT133" s="21"/>
      <c r="AU133" s="21"/>
      <c r="AV133" s="21"/>
      <c r="AW133" s="21"/>
      <c r="AX133" s="21"/>
      <c r="AY133" s="21"/>
      <c r="AZ133" s="21"/>
      <c r="BA133" s="21"/>
      <c r="BB133" s="21"/>
      <c r="BC133" s="21"/>
      <c r="BD133" s="21"/>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row>
    <row r="134" spans="1:96" s="13" customFormat="1" ht="120">
      <c r="A134" s="17">
        <v>209</v>
      </c>
      <c r="B134" s="38" t="s">
        <v>1205</v>
      </c>
      <c r="C134" s="38" t="s">
        <v>1206</v>
      </c>
      <c r="D134" s="26" t="s">
        <v>1207</v>
      </c>
      <c r="E134" s="39">
        <v>41542.74911547454</v>
      </c>
      <c r="F134" s="38">
        <v>-13601184.3242188</v>
      </c>
      <c r="G134" s="38">
        <v>6061168.58257458</v>
      </c>
      <c r="H134" s="38" t="s">
        <v>1458</v>
      </c>
      <c r="I134" s="40" t="s">
        <v>34</v>
      </c>
      <c r="J134" s="7" t="s">
        <v>155</v>
      </c>
      <c r="K134" s="96"/>
      <c r="L134" s="89"/>
      <c r="M134" s="89"/>
      <c r="N134" s="89"/>
      <c r="O134" s="89"/>
      <c r="P134" s="89"/>
      <c r="Q134" s="87"/>
      <c r="R134" s="58"/>
      <c r="S134" s="58"/>
      <c r="T134" s="58"/>
      <c r="U134" s="58"/>
      <c r="V134" s="58"/>
      <c r="W134" s="58"/>
      <c r="X134" s="58"/>
      <c r="Y134" s="65"/>
      <c r="Z134" s="65"/>
      <c r="AA134" s="41"/>
      <c r="AB134" s="72"/>
      <c r="AC134" s="72"/>
      <c r="AD134" s="72"/>
      <c r="AE134" s="72"/>
      <c r="AF134" s="72">
        <v>1</v>
      </c>
      <c r="AG134" s="79"/>
      <c r="AH134" s="79"/>
      <c r="AI134" s="79"/>
      <c r="AJ134" s="79"/>
      <c r="AK134" s="7"/>
      <c r="AL134" s="8"/>
      <c r="AM134" s="8" t="s">
        <v>354</v>
      </c>
      <c r="AN134" s="8"/>
      <c r="AO134" s="8" t="s">
        <v>77</v>
      </c>
      <c r="AP134" s="8"/>
      <c r="AQ134" s="37"/>
      <c r="AR134" s="37"/>
      <c r="AS134" s="21"/>
      <c r="AT134" s="21"/>
      <c r="AU134" s="21"/>
      <c r="AV134" s="21"/>
      <c r="AW134" s="21"/>
      <c r="AX134" s="21"/>
      <c r="AY134" s="21"/>
      <c r="AZ134" s="21"/>
      <c r="BA134" s="21"/>
      <c r="BB134" s="21"/>
      <c r="BC134" s="21"/>
      <c r="BD134" s="21"/>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row>
    <row r="135" spans="1:96" s="13" customFormat="1" ht="60">
      <c r="A135" s="17">
        <v>210</v>
      </c>
      <c r="B135" s="38" t="s">
        <v>1208</v>
      </c>
      <c r="C135" s="38" t="s">
        <v>1209</v>
      </c>
      <c r="D135" s="26" t="s">
        <v>1210</v>
      </c>
      <c r="E135" s="39">
        <v>41542.750583877314</v>
      </c>
      <c r="F135" s="38">
        <v>-13600778.252506029</v>
      </c>
      <c r="G135" s="38">
        <v>6058765.593497801</v>
      </c>
      <c r="H135" s="38" t="s">
        <v>1460</v>
      </c>
      <c r="I135" s="40" t="s">
        <v>123</v>
      </c>
      <c r="J135" s="7" t="s">
        <v>216</v>
      </c>
      <c r="K135" s="96"/>
      <c r="L135" s="89"/>
      <c r="M135" s="89"/>
      <c r="N135" s="89"/>
      <c r="O135" s="89"/>
      <c r="P135" s="89"/>
      <c r="Q135" s="87"/>
      <c r="R135" s="58"/>
      <c r="S135" s="58"/>
      <c r="T135" s="58"/>
      <c r="U135" s="58"/>
      <c r="V135" s="58"/>
      <c r="W135" s="58"/>
      <c r="X135" s="58"/>
      <c r="Y135" s="65"/>
      <c r="Z135" s="65"/>
      <c r="AA135" s="41"/>
      <c r="AB135" s="72"/>
      <c r="AC135" s="72"/>
      <c r="AD135" s="72"/>
      <c r="AE135" s="72"/>
      <c r="AF135" s="72"/>
      <c r="AG135" s="79"/>
      <c r="AH135" s="79"/>
      <c r="AI135" s="79"/>
      <c r="AJ135" s="79"/>
      <c r="AK135" s="7"/>
      <c r="AL135" s="8"/>
      <c r="AM135" s="8"/>
      <c r="AN135" s="8" t="s">
        <v>392</v>
      </c>
      <c r="AO135" s="8" t="s">
        <v>130</v>
      </c>
      <c r="AP135" s="8" t="s">
        <v>226</v>
      </c>
      <c r="AQ135" s="37"/>
      <c r="AR135" s="37"/>
      <c r="AS135" s="21"/>
      <c r="AT135" s="21"/>
      <c r="AU135" s="21"/>
      <c r="AV135" s="21"/>
      <c r="AW135" s="21"/>
      <c r="AX135" s="21"/>
      <c r="AY135" s="21"/>
      <c r="AZ135" s="21"/>
      <c r="BA135" s="21"/>
      <c r="BB135" s="21"/>
      <c r="BC135" s="21"/>
      <c r="BD135" s="21"/>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row>
    <row r="136" spans="1:96" s="13" customFormat="1" ht="60">
      <c r="A136" s="17">
        <v>211</v>
      </c>
      <c r="B136" s="44"/>
      <c r="C136" s="38" t="s">
        <v>1211</v>
      </c>
      <c r="D136" s="26" t="s">
        <v>1212</v>
      </c>
      <c r="E136" s="39">
        <v>41542.75158263889</v>
      </c>
      <c r="F136" s="38">
        <v>-13601093.555247713</v>
      </c>
      <c r="G136" s="38">
        <v>6058846.807840356</v>
      </c>
      <c r="H136" s="38" t="s">
        <v>1456</v>
      </c>
      <c r="I136" s="40" t="s">
        <v>123</v>
      </c>
      <c r="J136" s="7" t="s">
        <v>139</v>
      </c>
      <c r="K136" s="96"/>
      <c r="L136" s="89"/>
      <c r="M136" s="89"/>
      <c r="N136" s="89"/>
      <c r="O136" s="89"/>
      <c r="P136" s="89"/>
      <c r="Q136" s="87"/>
      <c r="R136" s="58"/>
      <c r="S136" s="58"/>
      <c r="T136" s="58"/>
      <c r="U136" s="58"/>
      <c r="V136" s="58"/>
      <c r="W136" s="58"/>
      <c r="X136" s="58"/>
      <c r="Y136" s="65">
        <v>1</v>
      </c>
      <c r="Z136" s="65"/>
      <c r="AA136" s="41"/>
      <c r="AB136" s="72"/>
      <c r="AC136" s="72"/>
      <c r="AD136" s="72"/>
      <c r="AE136" s="72"/>
      <c r="AF136" s="72"/>
      <c r="AG136" s="79"/>
      <c r="AH136" s="79"/>
      <c r="AI136" s="79"/>
      <c r="AJ136" s="79"/>
      <c r="AK136" s="7"/>
      <c r="AL136" s="8"/>
      <c r="AM136" s="8" t="s">
        <v>227</v>
      </c>
      <c r="AN136" s="8"/>
      <c r="AO136" s="8"/>
      <c r="AP136" s="8" t="s">
        <v>228</v>
      </c>
      <c r="AQ136" s="37"/>
      <c r="AR136" s="37"/>
      <c r="AS136" s="21"/>
      <c r="AT136" s="21"/>
      <c r="AU136" s="21"/>
      <c r="AV136" s="21"/>
      <c r="AW136" s="21"/>
      <c r="AX136" s="21"/>
      <c r="AY136" s="21"/>
      <c r="AZ136" s="21"/>
      <c r="BA136" s="21"/>
      <c r="BB136" s="21"/>
      <c r="BC136" s="21"/>
      <c r="BD136" s="21"/>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row>
    <row r="137" spans="1:96" s="13" customFormat="1" ht="31.5">
      <c r="A137" s="17">
        <v>212</v>
      </c>
      <c r="B137" s="38" t="s">
        <v>1213</v>
      </c>
      <c r="C137" s="38" t="s">
        <v>1211</v>
      </c>
      <c r="D137" s="26" t="s">
        <v>1214</v>
      </c>
      <c r="E137" s="39">
        <v>41542.75319077546</v>
      </c>
      <c r="F137" s="38">
        <v>-13598704.898113824</v>
      </c>
      <c r="G137" s="38">
        <v>6061526.881144623</v>
      </c>
      <c r="H137" s="38" t="s">
        <v>1459</v>
      </c>
      <c r="I137" s="40" t="s">
        <v>34</v>
      </c>
      <c r="J137" s="7" t="s">
        <v>139</v>
      </c>
      <c r="K137" s="96"/>
      <c r="L137" s="89"/>
      <c r="M137" s="89"/>
      <c r="N137" s="89"/>
      <c r="O137" s="89"/>
      <c r="P137" s="89"/>
      <c r="Q137" s="87"/>
      <c r="R137" s="58"/>
      <c r="S137" s="58"/>
      <c r="T137" s="58"/>
      <c r="U137" s="58"/>
      <c r="V137" s="58"/>
      <c r="W137" s="58"/>
      <c r="X137" s="58"/>
      <c r="Y137" s="65"/>
      <c r="Z137" s="65"/>
      <c r="AA137" s="41"/>
      <c r="AB137" s="72"/>
      <c r="AC137" s="72"/>
      <c r="AD137" s="72"/>
      <c r="AE137" s="72"/>
      <c r="AF137" s="72"/>
      <c r="AG137" s="79">
        <v>1</v>
      </c>
      <c r="AH137" s="79"/>
      <c r="AI137" s="79"/>
      <c r="AJ137" s="79"/>
      <c r="AK137" s="7"/>
      <c r="AL137" s="8"/>
      <c r="AM137" s="8" t="s">
        <v>359</v>
      </c>
      <c r="AN137" s="8"/>
      <c r="AO137" s="8"/>
      <c r="AP137" s="8"/>
      <c r="AQ137" s="37"/>
      <c r="AR137" s="37"/>
      <c r="AS137" s="21"/>
      <c r="AT137" s="21"/>
      <c r="AU137" s="21"/>
      <c r="AV137" s="21"/>
      <c r="AW137" s="21"/>
      <c r="AX137" s="21"/>
      <c r="AY137" s="21"/>
      <c r="AZ137" s="21"/>
      <c r="BA137" s="21"/>
      <c r="BB137" s="21"/>
      <c r="BC137" s="21"/>
      <c r="BD137" s="21"/>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row>
    <row r="138" spans="1:96" s="13" customFormat="1" ht="47.25">
      <c r="A138" s="17">
        <v>213</v>
      </c>
      <c r="B138" s="38" t="s">
        <v>1196</v>
      </c>
      <c r="C138" s="38" t="s">
        <v>1197</v>
      </c>
      <c r="D138" s="26" t="s">
        <v>1215</v>
      </c>
      <c r="E138" s="39">
        <v>41543.34462179398</v>
      </c>
      <c r="F138" s="38">
        <v>-13603034.524425307</v>
      </c>
      <c r="G138" s="38">
        <v>6053167.065938545</v>
      </c>
      <c r="H138" s="38" t="s">
        <v>1455</v>
      </c>
      <c r="I138" s="40" t="s">
        <v>140</v>
      </c>
      <c r="J138" s="7" t="s">
        <v>277</v>
      </c>
      <c r="K138" s="96"/>
      <c r="L138" s="89"/>
      <c r="M138" s="89"/>
      <c r="N138" s="89"/>
      <c r="O138" s="89"/>
      <c r="P138" s="89"/>
      <c r="Q138" s="87"/>
      <c r="R138" s="58"/>
      <c r="S138" s="58">
        <v>1</v>
      </c>
      <c r="T138" s="58"/>
      <c r="U138" s="58"/>
      <c r="V138" s="58"/>
      <c r="W138" s="58"/>
      <c r="X138" s="58"/>
      <c r="Y138" s="65"/>
      <c r="Z138" s="65"/>
      <c r="AA138" s="41"/>
      <c r="AB138" s="72"/>
      <c r="AC138" s="72"/>
      <c r="AD138" s="72"/>
      <c r="AE138" s="72"/>
      <c r="AF138" s="72"/>
      <c r="AG138" s="79"/>
      <c r="AH138" s="79"/>
      <c r="AI138" s="79"/>
      <c r="AJ138" s="79"/>
      <c r="AK138" s="7"/>
      <c r="AL138" s="8"/>
      <c r="AM138" s="8"/>
      <c r="AN138" s="8" t="s">
        <v>392</v>
      </c>
      <c r="AO138" s="8" t="s">
        <v>130</v>
      </c>
      <c r="AP138" s="8"/>
      <c r="AQ138" s="37"/>
      <c r="AR138" s="37"/>
      <c r="AS138" s="21"/>
      <c r="AT138" s="21"/>
      <c r="AU138" s="21"/>
      <c r="AV138" s="21"/>
      <c r="AW138" s="21"/>
      <c r="AX138" s="21"/>
      <c r="AY138" s="21"/>
      <c r="AZ138" s="21"/>
      <c r="BA138" s="21"/>
      <c r="BB138" s="21"/>
      <c r="BC138" s="21"/>
      <c r="BD138" s="21"/>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row>
    <row r="139" spans="1:96" s="13" customFormat="1" ht="48">
      <c r="A139" s="17">
        <v>214</v>
      </c>
      <c r="B139" s="38" t="s">
        <v>1216</v>
      </c>
      <c r="C139" s="38" t="s">
        <v>1217</v>
      </c>
      <c r="D139" s="26" t="s">
        <v>1218</v>
      </c>
      <c r="E139" s="39">
        <v>41543.345795601854</v>
      </c>
      <c r="F139" s="38">
        <v>-13604955.004761023</v>
      </c>
      <c r="G139" s="38">
        <v>6057657.741350415</v>
      </c>
      <c r="H139" s="38" t="s">
        <v>1459</v>
      </c>
      <c r="I139" s="40" t="s">
        <v>127</v>
      </c>
      <c r="J139" s="7" t="s">
        <v>195</v>
      </c>
      <c r="K139" s="96"/>
      <c r="L139" s="89"/>
      <c r="M139" s="89"/>
      <c r="N139" s="89"/>
      <c r="O139" s="89"/>
      <c r="P139" s="89"/>
      <c r="Q139" s="87"/>
      <c r="R139" s="58"/>
      <c r="S139" s="58"/>
      <c r="T139" s="58"/>
      <c r="U139" s="58"/>
      <c r="V139" s="58"/>
      <c r="W139" s="58"/>
      <c r="X139" s="58"/>
      <c r="Y139" s="65"/>
      <c r="Z139" s="65"/>
      <c r="AA139" s="41"/>
      <c r="AB139" s="72"/>
      <c r="AC139" s="72"/>
      <c r="AD139" s="72"/>
      <c r="AE139" s="72"/>
      <c r="AF139" s="72"/>
      <c r="AG139" s="79"/>
      <c r="AH139" s="79"/>
      <c r="AI139" s="79"/>
      <c r="AJ139" s="79">
        <v>1</v>
      </c>
      <c r="AK139" s="7"/>
      <c r="AL139" s="8"/>
      <c r="AM139" s="8"/>
      <c r="AN139" s="8"/>
      <c r="AO139" s="8" t="s">
        <v>230</v>
      </c>
      <c r="AP139" s="8" t="s">
        <v>231</v>
      </c>
      <c r="AQ139" s="37"/>
      <c r="AR139" s="37"/>
      <c r="AS139" s="21"/>
      <c r="AT139" s="21"/>
      <c r="AU139" s="21"/>
      <c r="AV139" s="21"/>
      <c r="AW139" s="21"/>
      <c r="AX139" s="21"/>
      <c r="AY139" s="21"/>
      <c r="AZ139" s="21"/>
      <c r="BA139" s="21"/>
      <c r="BB139" s="21"/>
      <c r="BC139" s="21"/>
      <c r="BD139" s="21"/>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row>
    <row r="140" spans="1:96" s="13" customFormat="1" ht="36">
      <c r="A140" s="17">
        <v>215</v>
      </c>
      <c r="B140" s="38" t="s">
        <v>1219</v>
      </c>
      <c r="C140" s="38" t="s">
        <v>1220</v>
      </c>
      <c r="D140" s="26" t="s">
        <v>1221</v>
      </c>
      <c r="E140" s="39">
        <v>41543.347216898146</v>
      </c>
      <c r="F140" s="38">
        <v>-13602595.011512652</v>
      </c>
      <c r="G140" s="38">
        <v>6055421.958273017</v>
      </c>
      <c r="H140" s="38" t="s">
        <v>1455</v>
      </c>
      <c r="I140" s="40" t="s">
        <v>134</v>
      </c>
      <c r="J140" s="7" t="s">
        <v>277</v>
      </c>
      <c r="K140" s="96"/>
      <c r="L140" s="89"/>
      <c r="M140" s="89"/>
      <c r="N140" s="89"/>
      <c r="O140" s="89"/>
      <c r="P140" s="89"/>
      <c r="Q140" s="87"/>
      <c r="R140" s="58"/>
      <c r="S140" s="58">
        <v>1</v>
      </c>
      <c r="T140" s="58"/>
      <c r="U140" s="58"/>
      <c r="V140" s="58"/>
      <c r="W140" s="58"/>
      <c r="X140" s="58"/>
      <c r="Y140" s="65"/>
      <c r="Z140" s="65"/>
      <c r="AA140" s="41"/>
      <c r="AB140" s="72"/>
      <c r="AC140" s="72"/>
      <c r="AD140" s="72"/>
      <c r="AE140" s="72"/>
      <c r="AF140" s="72"/>
      <c r="AG140" s="79"/>
      <c r="AH140" s="79"/>
      <c r="AI140" s="79"/>
      <c r="AJ140" s="79"/>
      <c r="AK140" s="7"/>
      <c r="AL140" s="8"/>
      <c r="AM140" s="8"/>
      <c r="AN140" s="8" t="s">
        <v>232</v>
      </c>
      <c r="AO140" s="8" t="s">
        <v>233</v>
      </c>
      <c r="AP140" s="8"/>
      <c r="AQ140" s="37"/>
      <c r="AR140" s="37"/>
      <c r="AS140" s="21"/>
      <c r="AT140" s="21"/>
      <c r="AU140" s="21"/>
      <c r="AV140" s="21"/>
      <c r="AW140" s="21"/>
      <c r="AX140" s="21"/>
      <c r="AY140" s="21"/>
      <c r="AZ140" s="21"/>
      <c r="BA140" s="21"/>
      <c r="BB140" s="21"/>
      <c r="BC140" s="21"/>
      <c r="BD140" s="21"/>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row>
    <row r="141" spans="1:96" s="13" customFormat="1" ht="60">
      <c r="A141" s="17">
        <v>216</v>
      </c>
      <c r="B141" s="38" t="s">
        <v>1196</v>
      </c>
      <c r="C141" s="38" t="s">
        <v>1197</v>
      </c>
      <c r="D141" s="26" t="s">
        <v>1222</v>
      </c>
      <c r="E141" s="39">
        <v>41543.34822353009</v>
      </c>
      <c r="F141" s="38">
        <v>-13601792.422715636</v>
      </c>
      <c r="G141" s="38">
        <v>6053907.549650077</v>
      </c>
      <c r="H141" s="38" t="s">
        <v>1455</v>
      </c>
      <c r="I141" s="40" t="s">
        <v>134</v>
      </c>
      <c r="J141" s="7" t="s">
        <v>277</v>
      </c>
      <c r="K141" s="96"/>
      <c r="L141" s="89"/>
      <c r="M141" s="89"/>
      <c r="N141" s="89"/>
      <c r="O141" s="89"/>
      <c r="P141" s="89"/>
      <c r="Q141" s="87"/>
      <c r="R141" s="58"/>
      <c r="S141" s="58">
        <v>1</v>
      </c>
      <c r="T141" s="58"/>
      <c r="U141" s="58"/>
      <c r="V141" s="58"/>
      <c r="W141" s="58"/>
      <c r="X141" s="58"/>
      <c r="Y141" s="65"/>
      <c r="Z141" s="65"/>
      <c r="AA141" s="41"/>
      <c r="AB141" s="72"/>
      <c r="AC141" s="72"/>
      <c r="AD141" s="72"/>
      <c r="AE141" s="72"/>
      <c r="AF141" s="72"/>
      <c r="AG141" s="79"/>
      <c r="AH141" s="79"/>
      <c r="AI141" s="79"/>
      <c r="AJ141" s="79"/>
      <c r="AK141" s="7"/>
      <c r="AL141" s="8"/>
      <c r="AM141" s="8" t="s">
        <v>234</v>
      </c>
      <c r="AN141" s="8"/>
      <c r="AO141" s="8" t="s">
        <v>77</v>
      </c>
      <c r="AP141" s="8" t="s">
        <v>364</v>
      </c>
      <c r="AQ141" s="37"/>
      <c r="AR141" s="37"/>
      <c r="AS141" s="21"/>
      <c r="AT141" s="21"/>
      <c r="AU141" s="21"/>
      <c r="AV141" s="21"/>
      <c r="AW141" s="21"/>
      <c r="AX141" s="21"/>
      <c r="AY141" s="21"/>
      <c r="AZ141" s="21"/>
      <c r="BA141" s="21"/>
      <c r="BB141" s="21"/>
      <c r="BC141" s="21"/>
      <c r="BD141" s="21"/>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row>
    <row r="142" spans="1:96" s="13" customFormat="1" ht="72">
      <c r="A142" s="17">
        <v>217</v>
      </c>
      <c r="B142" s="44"/>
      <c r="C142" s="38" t="s">
        <v>1571</v>
      </c>
      <c r="D142" s="26" t="s">
        <v>1223</v>
      </c>
      <c r="E142" s="39">
        <v>41543.35168287037</v>
      </c>
      <c r="F142" s="38">
        <v>-13602809.990654714</v>
      </c>
      <c r="G142" s="38">
        <v>6051456.787430621</v>
      </c>
      <c r="H142" s="38" t="s">
        <v>1460</v>
      </c>
      <c r="I142" s="40" t="s">
        <v>145</v>
      </c>
      <c r="J142" s="7" t="s">
        <v>1461</v>
      </c>
      <c r="K142" s="96"/>
      <c r="L142" s="89"/>
      <c r="M142" s="89"/>
      <c r="N142" s="89"/>
      <c r="O142" s="89"/>
      <c r="P142" s="89">
        <v>1</v>
      </c>
      <c r="Q142" s="87"/>
      <c r="R142" s="58"/>
      <c r="S142" s="58"/>
      <c r="T142" s="58"/>
      <c r="U142" s="58"/>
      <c r="V142" s="58"/>
      <c r="W142" s="58"/>
      <c r="X142" s="58"/>
      <c r="Y142" s="65"/>
      <c r="Z142" s="65"/>
      <c r="AA142" s="41"/>
      <c r="AB142" s="72"/>
      <c r="AC142" s="72"/>
      <c r="AD142" s="72"/>
      <c r="AE142" s="72"/>
      <c r="AF142" s="72"/>
      <c r="AG142" s="79"/>
      <c r="AH142" s="79"/>
      <c r="AI142" s="79"/>
      <c r="AJ142" s="79"/>
      <c r="AK142" s="7"/>
      <c r="AL142" s="8"/>
      <c r="AM142" s="8" t="s">
        <v>359</v>
      </c>
      <c r="AN142" s="8"/>
      <c r="AO142" s="8"/>
      <c r="AP142" s="8"/>
      <c r="AQ142" s="37"/>
      <c r="AR142" s="37"/>
      <c r="AS142" s="21"/>
      <c r="AT142" s="21"/>
      <c r="AU142" s="21"/>
      <c r="AV142" s="21"/>
      <c r="AW142" s="21"/>
      <c r="AX142" s="21"/>
      <c r="AY142" s="21"/>
      <c r="AZ142" s="21"/>
      <c r="BA142" s="21"/>
      <c r="BB142" s="21"/>
      <c r="BC142" s="21"/>
      <c r="BD142" s="21"/>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row>
    <row r="143" spans="1:96" s="13" customFormat="1" ht="84">
      <c r="A143" s="17">
        <v>218</v>
      </c>
      <c r="B143" s="38" t="s">
        <v>1224</v>
      </c>
      <c r="C143" s="38" t="s">
        <v>1225</v>
      </c>
      <c r="D143" s="26" t="s">
        <v>1226</v>
      </c>
      <c r="E143" s="39">
        <v>41543.39669528935</v>
      </c>
      <c r="F143" s="38">
        <v>-13600535.989063172</v>
      </c>
      <c r="G143" s="38">
        <v>6055178.315245353</v>
      </c>
      <c r="H143" s="38" t="s">
        <v>1459</v>
      </c>
      <c r="I143" s="40" t="s">
        <v>165</v>
      </c>
      <c r="J143" s="7" t="s">
        <v>195</v>
      </c>
      <c r="K143" s="96"/>
      <c r="L143" s="89"/>
      <c r="M143" s="89"/>
      <c r="N143" s="89"/>
      <c r="O143" s="89"/>
      <c r="P143" s="89"/>
      <c r="Q143" s="87"/>
      <c r="R143" s="58"/>
      <c r="S143" s="58"/>
      <c r="T143" s="58"/>
      <c r="U143" s="58"/>
      <c r="V143" s="58"/>
      <c r="W143" s="58"/>
      <c r="X143" s="58"/>
      <c r="Y143" s="65"/>
      <c r="Z143" s="65"/>
      <c r="AA143" s="41"/>
      <c r="AB143" s="72"/>
      <c r="AC143" s="72"/>
      <c r="AD143" s="72"/>
      <c r="AE143" s="72"/>
      <c r="AF143" s="72"/>
      <c r="AG143" s="79"/>
      <c r="AH143" s="79">
        <v>1</v>
      </c>
      <c r="AI143" s="79"/>
      <c r="AJ143" s="79"/>
      <c r="AK143" s="7"/>
      <c r="AL143" s="8"/>
      <c r="AM143" s="8" t="s">
        <v>234</v>
      </c>
      <c r="AN143" s="8"/>
      <c r="AO143" s="8"/>
      <c r="AP143" s="8" t="s">
        <v>235</v>
      </c>
      <c r="AQ143" s="37"/>
      <c r="AR143" s="37"/>
      <c r="AS143" s="21"/>
      <c r="AT143" s="21"/>
      <c r="AU143" s="21"/>
      <c r="AV143" s="21"/>
      <c r="AW143" s="21"/>
      <c r="AX143" s="21"/>
      <c r="AY143" s="21"/>
      <c r="AZ143" s="21"/>
      <c r="BA143" s="21"/>
      <c r="BB143" s="21"/>
      <c r="BC143" s="21"/>
      <c r="BD143" s="21"/>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row>
    <row r="144" spans="1:96" s="13" customFormat="1" ht="47.25">
      <c r="A144" s="17">
        <v>219</v>
      </c>
      <c r="B144" s="38" t="s">
        <v>1227</v>
      </c>
      <c r="C144" s="38" t="s">
        <v>1228</v>
      </c>
      <c r="D144" s="26" t="s">
        <v>1229</v>
      </c>
      <c r="E144" s="39">
        <v>41543.39744837963</v>
      </c>
      <c r="F144" s="38">
        <v>-13602728.77631216</v>
      </c>
      <c r="G144" s="38">
        <v>6053907.549650077</v>
      </c>
      <c r="H144" s="38" t="s">
        <v>1455</v>
      </c>
      <c r="I144" s="40" t="s">
        <v>172</v>
      </c>
      <c r="J144" s="7" t="s">
        <v>277</v>
      </c>
      <c r="K144" s="96"/>
      <c r="L144" s="89"/>
      <c r="M144" s="89"/>
      <c r="N144" s="89"/>
      <c r="O144" s="89"/>
      <c r="P144" s="89"/>
      <c r="Q144" s="87"/>
      <c r="R144" s="58"/>
      <c r="S144" s="58">
        <v>1</v>
      </c>
      <c r="T144" s="58"/>
      <c r="U144" s="58"/>
      <c r="V144" s="58"/>
      <c r="W144" s="58"/>
      <c r="X144" s="58"/>
      <c r="Y144" s="65"/>
      <c r="Z144" s="65"/>
      <c r="AA144" s="41"/>
      <c r="AB144" s="72"/>
      <c r="AC144" s="72"/>
      <c r="AD144" s="72"/>
      <c r="AE144" s="72"/>
      <c r="AF144" s="72"/>
      <c r="AG144" s="79"/>
      <c r="AH144" s="79"/>
      <c r="AI144" s="79"/>
      <c r="AJ144" s="79"/>
      <c r="AK144" s="7"/>
      <c r="AL144" s="8"/>
      <c r="AM144" s="8" t="s">
        <v>79</v>
      </c>
      <c r="AN144" s="8"/>
      <c r="AO144" s="8"/>
      <c r="AP144" s="8" t="s">
        <v>83</v>
      </c>
      <c r="AQ144" s="37"/>
      <c r="AR144" s="37"/>
      <c r="AS144" s="21"/>
      <c r="AT144" s="21"/>
      <c r="AU144" s="21"/>
      <c r="AV144" s="21"/>
      <c r="AW144" s="21"/>
      <c r="AX144" s="21"/>
      <c r="AY144" s="21"/>
      <c r="AZ144" s="21"/>
      <c r="BA144" s="21"/>
      <c r="BB144" s="21"/>
      <c r="BC144" s="21"/>
      <c r="BD144" s="21"/>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row>
    <row r="145" spans="1:96" s="13" customFormat="1" ht="72">
      <c r="A145" s="17">
        <v>220</v>
      </c>
      <c r="B145" s="38" t="s">
        <v>1390</v>
      </c>
      <c r="C145" s="38" t="s">
        <v>1230</v>
      </c>
      <c r="D145" s="26" t="s">
        <v>1231</v>
      </c>
      <c r="E145" s="39">
        <v>41543.40022758102</v>
      </c>
      <c r="F145" s="38">
        <v>-13602735.942283563</v>
      </c>
      <c r="G145" s="38">
        <v>6053761.841564905</v>
      </c>
      <c r="H145" s="38" t="s">
        <v>1455</v>
      </c>
      <c r="I145" s="40" t="s">
        <v>172</v>
      </c>
      <c r="J145" s="7" t="s">
        <v>277</v>
      </c>
      <c r="K145" s="96"/>
      <c r="L145" s="89"/>
      <c r="M145" s="89"/>
      <c r="N145" s="89"/>
      <c r="O145" s="89"/>
      <c r="P145" s="89"/>
      <c r="Q145" s="87"/>
      <c r="R145" s="58"/>
      <c r="S145" s="58">
        <v>1</v>
      </c>
      <c r="T145" s="58"/>
      <c r="U145" s="58"/>
      <c r="V145" s="58"/>
      <c r="W145" s="58"/>
      <c r="X145" s="58"/>
      <c r="Y145" s="65"/>
      <c r="Z145" s="65"/>
      <c r="AA145" s="41"/>
      <c r="AB145" s="72"/>
      <c r="AC145" s="72"/>
      <c r="AD145" s="72"/>
      <c r="AE145" s="72"/>
      <c r="AF145" s="72"/>
      <c r="AG145" s="79"/>
      <c r="AH145" s="79"/>
      <c r="AI145" s="79"/>
      <c r="AJ145" s="79"/>
      <c r="AK145" s="7"/>
      <c r="AL145" s="8"/>
      <c r="AM145" s="8"/>
      <c r="AN145" s="8" t="s">
        <v>236</v>
      </c>
      <c r="AO145" s="8" t="s">
        <v>130</v>
      </c>
      <c r="AP145" s="8" t="s">
        <v>237</v>
      </c>
      <c r="AQ145" s="37"/>
      <c r="AR145" s="37"/>
      <c r="AS145" s="21"/>
      <c r="AT145" s="21"/>
      <c r="AU145" s="21"/>
      <c r="AV145" s="21"/>
      <c r="AW145" s="21"/>
      <c r="AX145" s="21"/>
      <c r="AY145" s="21"/>
      <c r="AZ145" s="21"/>
      <c r="BA145" s="21"/>
      <c r="BB145" s="21"/>
      <c r="BC145" s="21"/>
      <c r="BD145" s="21"/>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row>
    <row r="146" spans="1:96" s="13" customFormat="1" ht="36">
      <c r="A146" s="17">
        <v>221</v>
      </c>
      <c r="B146" s="38" t="s">
        <v>1232</v>
      </c>
      <c r="C146" s="38" t="s">
        <v>1233</v>
      </c>
      <c r="D146" s="26" t="s">
        <v>1234</v>
      </c>
      <c r="E146" s="39">
        <v>41543.40232453703</v>
      </c>
      <c r="F146" s="38">
        <v>-13601732.70628733</v>
      </c>
      <c r="G146" s="38">
        <v>6055737.261014684</v>
      </c>
      <c r="H146" s="38" t="s">
        <v>1458</v>
      </c>
      <c r="I146" s="40" t="s">
        <v>134</v>
      </c>
      <c r="J146" s="7" t="s">
        <v>132</v>
      </c>
      <c r="K146" s="96"/>
      <c r="L146" s="89"/>
      <c r="M146" s="89"/>
      <c r="N146" s="89"/>
      <c r="O146" s="89"/>
      <c r="P146" s="89"/>
      <c r="Q146" s="87"/>
      <c r="R146" s="58"/>
      <c r="S146" s="58"/>
      <c r="T146" s="58"/>
      <c r="U146" s="58"/>
      <c r="V146" s="58"/>
      <c r="W146" s="58"/>
      <c r="X146" s="58"/>
      <c r="Y146" s="65"/>
      <c r="Z146" s="65"/>
      <c r="AA146" s="41"/>
      <c r="AB146" s="72">
        <v>1</v>
      </c>
      <c r="AC146" s="72"/>
      <c r="AD146" s="72"/>
      <c r="AE146" s="72"/>
      <c r="AF146" s="72"/>
      <c r="AG146" s="79"/>
      <c r="AH146" s="79"/>
      <c r="AI146" s="79"/>
      <c r="AJ146" s="79"/>
      <c r="AK146" s="7"/>
      <c r="AL146" s="8"/>
      <c r="AM146" s="8" t="s">
        <v>354</v>
      </c>
      <c r="AN146" s="8"/>
      <c r="AO146" s="8"/>
      <c r="AP146" s="8"/>
      <c r="AQ146" s="37"/>
      <c r="AR146" s="37"/>
      <c r="AS146" s="21"/>
      <c r="AT146" s="21"/>
      <c r="AU146" s="21"/>
      <c r="AV146" s="21"/>
      <c r="AW146" s="21"/>
      <c r="AX146" s="21"/>
      <c r="AY146" s="21"/>
      <c r="AZ146" s="21"/>
      <c r="BA146" s="21"/>
      <c r="BB146" s="21"/>
      <c r="BC146" s="21"/>
      <c r="BD146" s="21"/>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row>
    <row r="147" spans="1:96" s="13" customFormat="1" ht="47.25">
      <c r="A147" s="17">
        <v>222</v>
      </c>
      <c r="B147" s="38" t="s">
        <v>1235</v>
      </c>
      <c r="C147" s="38" t="s">
        <v>1236</v>
      </c>
      <c r="D147" s="26" t="s">
        <v>1237</v>
      </c>
      <c r="E147" s="39">
        <v>41543.40328792824</v>
      </c>
      <c r="F147" s="38">
        <v>-13601861.693772553</v>
      </c>
      <c r="G147" s="38">
        <v>6055372.990801776</v>
      </c>
      <c r="H147" s="38" t="s">
        <v>1455</v>
      </c>
      <c r="I147" s="40" t="s">
        <v>134</v>
      </c>
      <c r="J147" s="7" t="s">
        <v>277</v>
      </c>
      <c r="K147" s="96"/>
      <c r="L147" s="89"/>
      <c r="M147" s="89"/>
      <c r="N147" s="89"/>
      <c r="O147" s="89"/>
      <c r="P147" s="89"/>
      <c r="Q147" s="87"/>
      <c r="R147" s="58"/>
      <c r="S147" s="58">
        <v>1</v>
      </c>
      <c r="T147" s="58"/>
      <c r="U147" s="58"/>
      <c r="V147" s="58"/>
      <c r="W147" s="58"/>
      <c r="X147" s="58"/>
      <c r="Y147" s="65"/>
      <c r="Z147" s="65"/>
      <c r="AA147" s="41"/>
      <c r="AB147" s="72"/>
      <c r="AC147" s="72"/>
      <c r="AD147" s="72"/>
      <c r="AE147" s="72"/>
      <c r="AF147" s="72"/>
      <c r="AG147" s="79"/>
      <c r="AH147" s="79"/>
      <c r="AI147" s="79"/>
      <c r="AJ147" s="79"/>
      <c r="AK147" s="7"/>
      <c r="AL147" s="8"/>
      <c r="AM147" s="8"/>
      <c r="AN147" s="8" t="s">
        <v>392</v>
      </c>
      <c r="AO147" s="8" t="s">
        <v>130</v>
      </c>
      <c r="AP147" s="8"/>
      <c r="AQ147" s="37"/>
      <c r="AR147" s="37"/>
      <c r="AS147" s="21"/>
      <c r="AT147" s="21">
        <v>19</v>
      </c>
      <c r="AU147" s="21"/>
      <c r="AV147" s="21"/>
      <c r="AW147" s="21"/>
      <c r="AX147" s="21"/>
      <c r="AY147" s="21"/>
      <c r="AZ147" s="21"/>
      <c r="BA147" s="21"/>
      <c r="BB147" s="21"/>
      <c r="BC147" s="21"/>
      <c r="BD147" s="21"/>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row>
    <row r="148" spans="1:96" s="13" customFormat="1" ht="60">
      <c r="A148" s="17">
        <v>223</v>
      </c>
      <c r="B148" s="38" t="s">
        <v>1238</v>
      </c>
      <c r="C148" s="38" t="s">
        <v>1239</v>
      </c>
      <c r="D148" s="26" t="s">
        <v>1240</v>
      </c>
      <c r="E148" s="39">
        <v>41543.40419652778</v>
      </c>
      <c r="F148" s="38">
        <v>-13604649.25664788</v>
      </c>
      <c r="G148" s="38">
        <v>6060151.499398185</v>
      </c>
      <c r="H148" s="38" t="s">
        <v>1455</v>
      </c>
      <c r="I148" s="40" t="s">
        <v>128</v>
      </c>
      <c r="J148" s="7" t="s">
        <v>277</v>
      </c>
      <c r="K148" s="96"/>
      <c r="L148" s="89"/>
      <c r="M148" s="89"/>
      <c r="N148" s="89"/>
      <c r="O148" s="89"/>
      <c r="P148" s="89"/>
      <c r="Q148" s="87"/>
      <c r="R148" s="58"/>
      <c r="S148" s="58">
        <v>1</v>
      </c>
      <c r="T148" s="58"/>
      <c r="U148" s="58"/>
      <c r="V148" s="58"/>
      <c r="W148" s="58"/>
      <c r="X148" s="58"/>
      <c r="Y148" s="65"/>
      <c r="Z148" s="65"/>
      <c r="AA148" s="41"/>
      <c r="AB148" s="72"/>
      <c r="AC148" s="72"/>
      <c r="AD148" s="72"/>
      <c r="AE148" s="72"/>
      <c r="AF148" s="72"/>
      <c r="AG148" s="79"/>
      <c r="AH148" s="79"/>
      <c r="AI148" s="79"/>
      <c r="AJ148" s="79"/>
      <c r="AK148" s="7"/>
      <c r="AL148" s="8"/>
      <c r="AM148" s="8" t="s">
        <v>392</v>
      </c>
      <c r="AN148" s="8"/>
      <c r="AO148" s="8"/>
      <c r="AP148" s="8"/>
      <c r="AQ148" s="37"/>
      <c r="AR148" s="37"/>
      <c r="AS148" s="21"/>
      <c r="AT148" s="21"/>
      <c r="AU148" s="21"/>
      <c r="AV148" s="21"/>
      <c r="AW148" s="21"/>
      <c r="AX148" s="21"/>
      <c r="AY148" s="21"/>
      <c r="AZ148" s="21"/>
      <c r="BA148" s="21"/>
      <c r="BB148" s="21"/>
      <c r="BC148" s="21"/>
      <c r="BD148" s="21"/>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row>
    <row r="149" spans="1:96" s="13" customFormat="1" ht="47.25">
      <c r="A149" s="17">
        <v>224</v>
      </c>
      <c r="B149" s="38" t="s">
        <v>1241</v>
      </c>
      <c r="C149" s="38" t="s">
        <v>1242</v>
      </c>
      <c r="D149" s="26" t="s">
        <v>1243</v>
      </c>
      <c r="E149" s="39">
        <v>41543.40532395833</v>
      </c>
      <c r="F149" s="38">
        <v>-13603779.419171529</v>
      </c>
      <c r="G149" s="38">
        <v>6059257.077557258</v>
      </c>
      <c r="H149" s="38" t="s">
        <v>1455</v>
      </c>
      <c r="I149" s="40" t="s">
        <v>192</v>
      </c>
      <c r="J149" s="7" t="s">
        <v>202</v>
      </c>
      <c r="K149" s="96"/>
      <c r="L149" s="89"/>
      <c r="M149" s="89"/>
      <c r="N149" s="89"/>
      <c r="O149" s="89"/>
      <c r="P149" s="89"/>
      <c r="Q149" s="87"/>
      <c r="R149" s="58"/>
      <c r="S149" s="58"/>
      <c r="T149" s="58"/>
      <c r="U149" s="58"/>
      <c r="V149" s="58">
        <v>1</v>
      </c>
      <c r="W149" s="58"/>
      <c r="X149" s="58"/>
      <c r="Y149" s="65"/>
      <c r="Z149" s="65"/>
      <c r="AA149" s="41"/>
      <c r="AB149" s="72"/>
      <c r="AC149" s="72"/>
      <c r="AD149" s="72"/>
      <c r="AE149" s="72"/>
      <c r="AF149" s="72"/>
      <c r="AG149" s="79"/>
      <c r="AH149" s="79"/>
      <c r="AI149" s="79"/>
      <c r="AJ149" s="79"/>
      <c r="AK149" s="7"/>
      <c r="AL149" s="8"/>
      <c r="AM149" s="8" t="s">
        <v>365</v>
      </c>
      <c r="AN149" s="8"/>
      <c r="AO149" s="8" t="s">
        <v>77</v>
      </c>
      <c r="AP149" s="8" t="s">
        <v>238</v>
      </c>
      <c r="AQ149" s="37"/>
      <c r="AR149" s="37"/>
      <c r="AS149" s="21"/>
      <c r="AT149" s="21"/>
      <c r="AU149" s="21"/>
      <c r="AV149" s="21"/>
      <c r="AW149" s="21"/>
      <c r="AX149" s="21"/>
      <c r="AY149" s="21"/>
      <c r="AZ149" s="21"/>
      <c r="BA149" s="21"/>
      <c r="BB149" s="21"/>
      <c r="BC149" s="21"/>
      <c r="BD149" s="21"/>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row>
    <row r="150" spans="1:96" s="13" customFormat="1" ht="31.5">
      <c r="A150" s="17">
        <v>225</v>
      </c>
      <c r="B150" s="38" t="s">
        <v>1244</v>
      </c>
      <c r="C150" s="38" t="s">
        <v>1242</v>
      </c>
      <c r="D150" s="26" t="s">
        <v>1245</v>
      </c>
      <c r="E150" s="39">
        <v>41543.40614100695</v>
      </c>
      <c r="F150" s="38">
        <v>-13604744.436653703</v>
      </c>
      <c r="G150" s="38">
        <v>6057788.053419908</v>
      </c>
      <c r="H150" s="38" t="s">
        <v>1461</v>
      </c>
      <c r="I150" s="40" t="s">
        <v>127</v>
      </c>
      <c r="J150" s="7" t="s">
        <v>195</v>
      </c>
      <c r="K150" s="96"/>
      <c r="L150" s="89"/>
      <c r="M150" s="89"/>
      <c r="N150" s="89"/>
      <c r="O150" s="89"/>
      <c r="P150" s="89"/>
      <c r="Q150" s="87"/>
      <c r="R150" s="58"/>
      <c r="S150" s="58"/>
      <c r="T150" s="58"/>
      <c r="U150" s="58"/>
      <c r="V150" s="58"/>
      <c r="W150" s="58"/>
      <c r="X150" s="58"/>
      <c r="Y150" s="65"/>
      <c r="Z150" s="65"/>
      <c r="AA150" s="41"/>
      <c r="AB150" s="72"/>
      <c r="AC150" s="72"/>
      <c r="AD150" s="72"/>
      <c r="AE150" s="72"/>
      <c r="AF150" s="72"/>
      <c r="AG150" s="79"/>
      <c r="AH150" s="79"/>
      <c r="AI150" s="79"/>
      <c r="AJ150" s="79"/>
      <c r="AK150" s="7"/>
      <c r="AL150" s="8"/>
      <c r="AM150" s="8"/>
      <c r="AN150" s="8" t="s">
        <v>239</v>
      </c>
      <c r="AO150" s="8" t="s">
        <v>130</v>
      </c>
      <c r="AP150" s="8"/>
      <c r="AQ150" s="37"/>
      <c r="AR150" s="37"/>
      <c r="AS150" s="21"/>
      <c r="AT150" s="21"/>
      <c r="AU150" s="21"/>
      <c r="AV150" s="21"/>
      <c r="AW150" s="21"/>
      <c r="AX150" s="21"/>
      <c r="AY150" s="21"/>
      <c r="AZ150" s="21"/>
      <c r="BA150" s="21"/>
      <c r="BB150" s="21"/>
      <c r="BC150" s="21"/>
      <c r="BD150" s="21"/>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row>
    <row r="151" spans="1:96" s="13" customFormat="1" ht="47.25">
      <c r="A151" s="17">
        <v>226</v>
      </c>
      <c r="B151" s="38" t="s">
        <v>1246</v>
      </c>
      <c r="C151" s="38" t="s">
        <v>1247</v>
      </c>
      <c r="D151" s="26" t="s">
        <v>1248</v>
      </c>
      <c r="E151" s="39">
        <v>41543.407048761575</v>
      </c>
      <c r="F151" s="38">
        <v>-13601070.68198176</v>
      </c>
      <c r="G151" s="38">
        <v>6053020.293780627</v>
      </c>
      <c r="H151" s="38" t="s">
        <v>1460</v>
      </c>
      <c r="I151" s="40" t="s">
        <v>182</v>
      </c>
      <c r="J151" s="7" t="s">
        <v>132</v>
      </c>
      <c r="K151" s="96"/>
      <c r="L151" s="89"/>
      <c r="M151" s="89"/>
      <c r="N151" s="89"/>
      <c r="O151" s="89">
        <v>1</v>
      </c>
      <c r="P151" s="89"/>
      <c r="Q151" s="87"/>
      <c r="R151" s="58"/>
      <c r="S151" s="58"/>
      <c r="T151" s="58"/>
      <c r="U151" s="58"/>
      <c r="V151" s="58"/>
      <c r="W151" s="58"/>
      <c r="X151" s="58"/>
      <c r="Y151" s="65"/>
      <c r="Z151" s="65"/>
      <c r="AA151" s="41"/>
      <c r="AB151" s="72"/>
      <c r="AC151" s="72"/>
      <c r="AD151" s="72"/>
      <c r="AE151" s="72"/>
      <c r="AF151" s="72"/>
      <c r="AG151" s="79"/>
      <c r="AH151" s="79"/>
      <c r="AI151" s="79"/>
      <c r="AJ151" s="79"/>
      <c r="AK151" s="7"/>
      <c r="AL151" s="8"/>
      <c r="AM151" s="8"/>
      <c r="AN151" s="8"/>
      <c r="AO151" s="8" t="s">
        <v>130</v>
      </c>
      <c r="AP151" s="8" t="s">
        <v>240</v>
      </c>
      <c r="AQ151" s="37"/>
      <c r="AR151" s="37"/>
      <c r="AS151" s="21"/>
      <c r="AT151" s="21"/>
      <c r="AU151" s="21"/>
      <c r="AV151" s="21"/>
      <c r="AW151" s="21"/>
      <c r="AX151" s="21"/>
      <c r="AY151" s="21"/>
      <c r="AZ151" s="21"/>
      <c r="BA151" s="21"/>
      <c r="BB151" s="21"/>
      <c r="BC151" s="21"/>
      <c r="BD151" s="21"/>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row>
    <row r="152" spans="1:96" s="13" customFormat="1" ht="72">
      <c r="A152" s="17">
        <v>227</v>
      </c>
      <c r="B152" s="38" t="s">
        <v>1249</v>
      </c>
      <c r="C152" s="38" t="s">
        <v>1250</v>
      </c>
      <c r="D152" s="26" t="s">
        <v>1251</v>
      </c>
      <c r="E152" s="39">
        <v>41543.40814479167</v>
      </c>
      <c r="F152" s="38">
        <v>-13600827.038954092</v>
      </c>
      <c r="G152" s="38">
        <v>6052423.129497132</v>
      </c>
      <c r="H152" s="38" t="s">
        <v>1455</v>
      </c>
      <c r="I152" s="40" t="s">
        <v>182</v>
      </c>
      <c r="J152" s="7" t="s">
        <v>277</v>
      </c>
      <c r="K152" s="96"/>
      <c r="L152" s="89"/>
      <c r="M152" s="89"/>
      <c r="N152" s="89"/>
      <c r="O152" s="89"/>
      <c r="P152" s="89"/>
      <c r="Q152" s="87"/>
      <c r="R152" s="58"/>
      <c r="S152" s="58">
        <v>1</v>
      </c>
      <c r="T152" s="58"/>
      <c r="U152" s="58"/>
      <c r="V152" s="58"/>
      <c r="W152" s="58"/>
      <c r="X152" s="58"/>
      <c r="Y152" s="65"/>
      <c r="Z152" s="65"/>
      <c r="AA152" s="41"/>
      <c r="AB152" s="72"/>
      <c r="AC152" s="72"/>
      <c r="AD152" s="72"/>
      <c r="AE152" s="72"/>
      <c r="AF152" s="72"/>
      <c r="AG152" s="79"/>
      <c r="AH152" s="79"/>
      <c r="AI152" s="79"/>
      <c r="AJ152" s="79"/>
      <c r="AK152" s="7"/>
      <c r="AL152" s="8"/>
      <c r="AM152" s="8" t="s">
        <v>392</v>
      </c>
      <c r="AN152" s="8"/>
      <c r="AO152" s="8" t="s">
        <v>77</v>
      </c>
      <c r="AP152" s="8"/>
      <c r="AQ152" s="37"/>
      <c r="AR152" s="37"/>
      <c r="AS152" s="21"/>
      <c r="AT152" s="21"/>
      <c r="AU152" s="21"/>
      <c r="AV152" s="21"/>
      <c r="AW152" s="21"/>
      <c r="AX152" s="21"/>
      <c r="AY152" s="21"/>
      <c r="AZ152" s="21"/>
      <c r="BA152" s="21"/>
      <c r="BB152" s="21"/>
      <c r="BC152" s="21"/>
      <c r="BD152" s="21"/>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row>
    <row r="153" spans="1:96" s="13" customFormat="1" ht="96">
      <c r="A153" s="17">
        <v>228</v>
      </c>
      <c r="B153" s="38" t="s">
        <v>1252</v>
      </c>
      <c r="C153" s="38" t="s">
        <v>1253</v>
      </c>
      <c r="D153" s="26" t="s">
        <v>1254</v>
      </c>
      <c r="E153" s="39">
        <v>41543.41069525463</v>
      </c>
      <c r="F153" s="38">
        <v>-13603927.515913935</v>
      </c>
      <c r="G153" s="38">
        <v>6056591.336195776</v>
      </c>
      <c r="H153" s="38" t="s">
        <v>1459</v>
      </c>
      <c r="I153" s="40" t="s">
        <v>127</v>
      </c>
      <c r="J153" s="7" t="s">
        <v>277</v>
      </c>
      <c r="K153" s="96"/>
      <c r="L153" s="89"/>
      <c r="M153" s="89"/>
      <c r="N153" s="89"/>
      <c r="O153" s="89"/>
      <c r="P153" s="89"/>
      <c r="Q153" s="87"/>
      <c r="R153" s="58"/>
      <c r="S153" s="58"/>
      <c r="T153" s="58"/>
      <c r="U153" s="58"/>
      <c r="V153" s="58"/>
      <c r="W153" s="58"/>
      <c r="X153" s="58"/>
      <c r="Y153" s="65"/>
      <c r="Z153" s="65"/>
      <c r="AA153" s="41"/>
      <c r="AB153" s="72"/>
      <c r="AC153" s="72"/>
      <c r="AD153" s="72"/>
      <c r="AE153" s="72"/>
      <c r="AF153" s="72"/>
      <c r="AG153" s="79">
        <v>1</v>
      </c>
      <c r="AH153" s="79"/>
      <c r="AI153" s="79"/>
      <c r="AJ153" s="79"/>
      <c r="AK153" s="7"/>
      <c r="AL153" s="8"/>
      <c r="AM153" s="8" t="s">
        <v>359</v>
      </c>
      <c r="AN153" s="8"/>
      <c r="AO153" s="8"/>
      <c r="AP153" s="8"/>
      <c r="AQ153" s="37"/>
      <c r="AR153" s="37"/>
      <c r="AS153" s="21"/>
      <c r="AT153" s="21"/>
      <c r="AU153" s="21"/>
      <c r="AV153" s="21"/>
      <c r="AW153" s="21"/>
      <c r="AX153" s="21"/>
      <c r="AY153" s="21"/>
      <c r="AZ153" s="21"/>
      <c r="BA153" s="21"/>
      <c r="BB153" s="21"/>
      <c r="BC153" s="21"/>
      <c r="BD153" s="21"/>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row>
    <row r="154" spans="1:96" s="13" customFormat="1" ht="47.25">
      <c r="A154" s="17">
        <v>229</v>
      </c>
      <c r="B154" s="38" t="s">
        <v>1255</v>
      </c>
      <c r="C154" s="38" t="s">
        <v>1256</v>
      </c>
      <c r="D154" s="26" t="s">
        <v>1</v>
      </c>
      <c r="E154" s="39">
        <v>41543.412294016205</v>
      </c>
      <c r="F154" s="38">
        <v>-13599080.93058911</v>
      </c>
      <c r="G154" s="38">
        <v>6061004.380250795</v>
      </c>
      <c r="H154" s="38" t="s">
        <v>1455</v>
      </c>
      <c r="I154" s="40" t="s">
        <v>34</v>
      </c>
      <c r="J154" s="7" t="s">
        <v>202</v>
      </c>
      <c r="K154" s="96"/>
      <c r="L154" s="89"/>
      <c r="M154" s="89"/>
      <c r="N154" s="89"/>
      <c r="O154" s="89"/>
      <c r="P154" s="89"/>
      <c r="Q154" s="87"/>
      <c r="R154" s="58"/>
      <c r="S154" s="58"/>
      <c r="T154" s="58"/>
      <c r="U154" s="58"/>
      <c r="V154" s="58">
        <v>1</v>
      </c>
      <c r="W154" s="58"/>
      <c r="X154" s="58"/>
      <c r="Y154" s="65"/>
      <c r="Z154" s="65"/>
      <c r="AA154" s="41"/>
      <c r="AB154" s="72"/>
      <c r="AC154" s="72"/>
      <c r="AD154" s="72"/>
      <c r="AE154" s="72"/>
      <c r="AF154" s="72"/>
      <c r="AG154" s="79"/>
      <c r="AH154" s="79"/>
      <c r="AI154" s="79"/>
      <c r="AJ154" s="79"/>
      <c r="AK154" s="7"/>
      <c r="AL154" s="8"/>
      <c r="AM154" s="8" t="s">
        <v>366</v>
      </c>
      <c r="AN154" s="8"/>
      <c r="AO154" s="8"/>
      <c r="AP154" s="8"/>
      <c r="AQ154" s="37"/>
      <c r="AR154" s="37"/>
      <c r="AS154" s="21"/>
      <c r="AT154" s="21"/>
      <c r="AU154" s="21"/>
      <c r="AV154" s="21"/>
      <c r="AW154" s="21"/>
      <c r="AX154" s="21"/>
      <c r="AY154" s="21"/>
      <c r="AZ154" s="21"/>
      <c r="BA154" s="21"/>
      <c r="BB154" s="21"/>
      <c r="BC154" s="21"/>
      <c r="BD154" s="21"/>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row>
    <row r="155" spans="1:96" s="13" customFormat="1" ht="60">
      <c r="A155" s="17">
        <v>230</v>
      </c>
      <c r="B155" s="38" t="s">
        <v>1257</v>
      </c>
      <c r="C155" s="38" t="s">
        <v>1258</v>
      </c>
      <c r="D155" s="26" t="s">
        <v>1259</v>
      </c>
      <c r="E155" s="39">
        <v>41543.41398900463</v>
      </c>
      <c r="F155" s="38">
        <v>-13605062.128052412</v>
      </c>
      <c r="G155" s="38">
        <v>6054941.968444937</v>
      </c>
      <c r="H155" s="38" t="s">
        <v>1459</v>
      </c>
      <c r="I155" s="40" t="s">
        <v>207</v>
      </c>
      <c r="J155" s="7" t="s">
        <v>277</v>
      </c>
      <c r="K155" s="96"/>
      <c r="L155" s="89"/>
      <c r="M155" s="89"/>
      <c r="N155" s="89"/>
      <c r="O155" s="89"/>
      <c r="P155" s="89"/>
      <c r="Q155" s="87"/>
      <c r="R155" s="58"/>
      <c r="S155" s="58"/>
      <c r="T155" s="58"/>
      <c r="U155" s="58"/>
      <c r="V155" s="58"/>
      <c r="W155" s="58"/>
      <c r="X155" s="58"/>
      <c r="Y155" s="65"/>
      <c r="Z155" s="65"/>
      <c r="AA155" s="41"/>
      <c r="AB155" s="72"/>
      <c r="AC155" s="72"/>
      <c r="AD155" s="72"/>
      <c r="AE155" s="72"/>
      <c r="AF155" s="72"/>
      <c r="AG155" s="79">
        <v>1</v>
      </c>
      <c r="AH155" s="79"/>
      <c r="AI155" s="79"/>
      <c r="AJ155" s="79"/>
      <c r="AK155" s="7"/>
      <c r="AL155" s="8"/>
      <c r="AM155" s="8"/>
      <c r="AN155" s="8" t="s">
        <v>392</v>
      </c>
      <c r="AO155" s="8" t="s">
        <v>233</v>
      </c>
      <c r="AP155" s="8"/>
      <c r="AQ155" s="37"/>
      <c r="AR155" s="37"/>
      <c r="AS155" s="21"/>
      <c r="AT155" s="21"/>
      <c r="AU155" s="21"/>
      <c r="AV155" s="21"/>
      <c r="AW155" s="21"/>
      <c r="AX155" s="21"/>
      <c r="AY155" s="21"/>
      <c r="AZ155" s="21"/>
      <c r="BA155" s="21"/>
      <c r="BB155" s="21"/>
      <c r="BC155" s="21"/>
      <c r="BD155" s="21"/>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row>
    <row r="156" spans="1:96" s="13" customFormat="1" ht="72">
      <c r="A156" s="17">
        <v>231</v>
      </c>
      <c r="B156" s="38" t="s">
        <v>1260</v>
      </c>
      <c r="C156" s="38" t="s">
        <v>1261</v>
      </c>
      <c r="D156" s="26" t="s">
        <v>1262</v>
      </c>
      <c r="E156" s="39">
        <v>41543.41871238426</v>
      </c>
      <c r="F156" s="38">
        <v>-13602923.085588992</v>
      </c>
      <c r="G156" s="38">
        <v>6060910.028294047</v>
      </c>
      <c r="H156" s="38" t="s">
        <v>1455</v>
      </c>
      <c r="I156" s="40" t="s">
        <v>192</v>
      </c>
      <c r="J156" s="7" t="s">
        <v>796</v>
      </c>
      <c r="K156" s="96"/>
      <c r="L156" s="89"/>
      <c r="M156" s="89"/>
      <c r="N156" s="89"/>
      <c r="O156" s="89"/>
      <c r="P156" s="89"/>
      <c r="Q156" s="87"/>
      <c r="R156" s="58">
        <v>1</v>
      </c>
      <c r="S156" s="58"/>
      <c r="T156" s="58"/>
      <c r="U156" s="58"/>
      <c r="V156" s="58"/>
      <c r="W156" s="58"/>
      <c r="X156" s="58"/>
      <c r="Y156" s="65"/>
      <c r="Z156" s="65"/>
      <c r="AA156" s="41"/>
      <c r="AB156" s="72"/>
      <c r="AC156" s="72"/>
      <c r="AD156" s="72"/>
      <c r="AE156" s="72"/>
      <c r="AF156" s="72"/>
      <c r="AG156" s="79"/>
      <c r="AH156" s="79"/>
      <c r="AI156" s="79"/>
      <c r="AJ156" s="79"/>
      <c r="AK156" s="7"/>
      <c r="AL156" s="8"/>
      <c r="AM156" s="8" t="s">
        <v>402</v>
      </c>
      <c r="AN156" s="8"/>
      <c r="AO156" s="8" t="s">
        <v>77</v>
      </c>
      <c r="AP156" s="8"/>
      <c r="AQ156" s="37"/>
      <c r="AR156" s="37"/>
      <c r="AS156" s="21"/>
      <c r="AT156" s="21"/>
      <c r="AU156" s="21"/>
      <c r="AV156" s="21"/>
      <c r="AW156" s="21"/>
      <c r="AX156" s="21"/>
      <c r="AY156" s="21"/>
      <c r="AZ156" s="21"/>
      <c r="BA156" s="21"/>
      <c r="BB156" s="21"/>
      <c r="BC156" s="21"/>
      <c r="BD156" s="21"/>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row>
    <row r="157" spans="1:96" s="13" customFormat="1" ht="84">
      <c r="A157" s="17">
        <v>232</v>
      </c>
      <c r="B157" s="38" t="s">
        <v>1260</v>
      </c>
      <c r="C157" s="38" t="s">
        <v>1261</v>
      </c>
      <c r="D157" s="26" t="s">
        <v>1263</v>
      </c>
      <c r="E157" s="39">
        <v>41543.423346793985</v>
      </c>
      <c r="F157" s="38">
        <v>-13602985.190674393</v>
      </c>
      <c r="G157" s="38">
        <v>6061418.065808134</v>
      </c>
      <c r="H157" s="38" t="s">
        <v>1455</v>
      </c>
      <c r="I157" s="40" t="s">
        <v>192</v>
      </c>
      <c r="J157" s="7" t="s">
        <v>277</v>
      </c>
      <c r="K157" s="96"/>
      <c r="L157" s="89"/>
      <c r="M157" s="89"/>
      <c r="N157" s="89"/>
      <c r="O157" s="89"/>
      <c r="P157" s="89"/>
      <c r="Q157" s="87"/>
      <c r="R157" s="58"/>
      <c r="S157" s="58">
        <v>1</v>
      </c>
      <c r="T157" s="58"/>
      <c r="U157" s="58"/>
      <c r="V157" s="58"/>
      <c r="W157" s="58"/>
      <c r="X157" s="58"/>
      <c r="Y157" s="65"/>
      <c r="Z157" s="65"/>
      <c r="AA157" s="41"/>
      <c r="AB157" s="72"/>
      <c r="AC157" s="72"/>
      <c r="AD157" s="72"/>
      <c r="AE157" s="72"/>
      <c r="AF157" s="72"/>
      <c r="AG157" s="79"/>
      <c r="AH157" s="79"/>
      <c r="AI157" s="79"/>
      <c r="AJ157" s="79"/>
      <c r="AK157" s="7"/>
      <c r="AL157" s="8"/>
      <c r="AM157" s="8" t="s">
        <v>402</v>
      </c>
      <c r="AN157" s="8"/>
      <c r="AO157" s="8"/>
      <c r="AP157" s="8"/>
      <c r="AQ157" s="37"/>
      <c r="AR157" s="37"/>
      <c r="AS157" s="21"/>
      <c r="AT157" s="21"/>
      <c r="AU157" s="21"/>
      <c r="AV157" s="21"/>
      <c r="AW157" s="21"/>
      <c r="AX157" s="21"/>
      <c r="AY157" s="21"/>
      <c r="AZ157" s="21"/>
      <c r="BA157" s="21"/>
      <c r="BB157" s="21"/>
      <c r="BC157" s="21"/>
      <c r="BD157" s="21"/>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row>
    <row r="158" spans="1:96" s="13" customFormat="1" ht="120">
      <c r="A158" s="17">
        <v>233</v>
      </c>
      <c r="B158" s="38" t="s">
        <v>1264</v>
      </c>
      <c r="C158" s="38" t="s">
        <v>1265</v>
      </c>
      <c r="D158" s="26" t="s">
        <v>403</v>
      </c>
      <c r="E158" s="39">
        <v>41543.42489563658</v>
      </c>
      <c r="F158" s="38">
        <v>-13605591.215607572</v>
      </c>
      <c r="G158" s="38">
        <v>6060903.907360107</v>
      </c>
      <c r="H158" s="38" t="s">
        <v>1455</v>
      </c>
      <c r="I158" s="40" t="s">
        <v>128</v>
      </c>
      <c r="J158" s="7" t="s">
        <v>277</v>
      </c>
      <c r="K158" s="96"/>
      <c r="L158" s="89"/>
      <c r="M158" s="89"/>
      <c r="N158" s="89"/>
      <c r="O158" s="89"/>
      <c r="P158" s="89"/>
      <c r="Q158" s="87"/>
      <c r="R158" s="58"/>
      <c r="S158" s="58">
        <v>1</v>
      </c>
      <c r="T158" s="58"/>
      <c r="U158" s="58"/>
      <c r="V158" s="58"/>
      <c r="W158" s="58"/>
      <c r="X158" s="58"/>
      <c r="Y158" s="65"/>
      <c r="Z158" s="65"/>
      <c r="AA158" s="41"/>
      <c r="AB158" s="72"/>
      <c r="AC158" s="72"/>
      <c r="AD158" s="72"/>
      <c r="AE158" s="72"/>
      <c r="AF158" s="72"/>
      <c r="AG158" s="79"/>
      <c r="AH158" s="79"/>
      <c r="AI158" s="79"/>
      <c r="AJ158" s="79"/>
      <c r="AK158" s="7"/>
      <c r="AL158" s="8"/>
      <c r="AM158" s="8" t="s">
        <v>392</v>
      </c>
      <c r="AN158" s="8"/>
      <c r="AO158" s="8"/>
      <c r="AP158" s="8"/>
      <c r="AQ158" s="37"/>
      <c r="AR158" s="37"/>
      <c r="AS158" s="21"/>
      <c r="AT158" s="21">
        <v>1</v>
      </c>
      <c r="AU158" s="21"/>
      <c r="AV158" s="21"/>
      <c r="AW158" s="21"/>
      <c r="AX158" s="21"/>
      <c r="AY158" s="21"/>
      <c r="AZ158" s="21"/>
      <c r="BA158" s="21"/>
      <c r="BB158" s="21"/>
      <c r="BC158" s="21"/>
      <c r="BD158" s="21"/>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row>
    <row r="159" spans="1:96" s="13" customFormat="1" ht="120">
      <c r="A159" s="17">
        <v>234</v>
      </c>
      <c r="B159" s="38" t="s">
        <v>1266</v>
      </c>
      <c r="C159" s="38" t="s">
        <v>1267</v>
      </c>
      <c r="D159" s="26" t="s">
        <v>1268</v>
      </c>
      <c r="E159" s="39">
        <v>41543.425859375</v>
      </c>
      <c r="F159" s="38">
        <v>-13600985.88465339</v>
      </c>
      <c r="G159" s="38">
        <v>6054184.614842427</v>
      </c>
      <c r="H159" s="38" t="s">
        <v>1455</v>
      </c>
      <c r="I159" s="40" t="s">
        <v>165</v>
      </c>
      <c r="J159" s="7" t="s">
        <v>277</v>
      </c>
      <c r="K159" s="96"/>
      <c r="L159" s="89"/>
      <c r="M159" s="89"/>
      <c r="N159" s="89"/>
      <c r="O159" s="89"/>
      <c r="P159" s="89"/>
      <c r="Q159" s="87"/>
      <c r="R159" s="58"/>
      <c r="S159" s="58">
        <v>1</v>
      </c>
      <c r="T159" s="58"/>
      <c r="U159" s="58"/>
      <c r="V159" s="58"/>
      <c r="W159" s="58"/>
      <c r="X159" s="58"/>
      <c r="Y159" s="65"/>
      <c r="Z159" s="65"/>
      <c r="AA159" s="41"/>
      <c r="AB159" s="72"/>
      <c r="AC159" s="72"/>
      <c r="AD159" s="72"/>
      <c r="AE159" s="72"/>
      <c r="AF159" s="72"/>
      <c r="AG159" s="79"/>
      <c r="AH159" s="79"/>
      <c r="AI159" s="79"/>
      <c r="AJ159" s="79"/>
      <c r="AK159" s="7"/>
      <c r="AL159" s="8"/>
      <c r="AM159" s="8"/>
      <c r="AN159" s="8" t="s">
        <v>404</v>
      </c>
      <c r="AO159" s="8" t="s">
        <v>130</v>
      </c>
      <c r="AP159" s="8" t="s">
        <v>241</v>
      </c>
      <c r="AQ159" s="37"/>
      <c r="AR159" s="37"/>
      <c r="AS159" s="21"/>
      <c r="AT159" s="21"/>
      <c r="AU159" s="21"/>
      <c r="AV159" s="21"/>
      <c r="AW159" s="21"/>
      <c r="AX159" s="21"/>
      <c r="AY159" s="21"/>
      <c r="AZ159" s="21"/>
      <c r="BA159" s="21"/>
      <c r="BB159" s="21"/>
      <c r="BC159" s="21"/>
      <c r="BD159" s="21"/>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row>
    <row r="160" spans="1:96" s="13" customFormat="1" ht="48">
      <c r="A160" s="17">
        <v>235</v>
      </c>
      <c r="B160" s="38" t="s">
        <v>1269</v>
      </c>
      <c r="C160" s="38" t="s">
        <v>1270</v>
      </c>
      <c r="D160" s="26" t="s">
        <v>1271</v>
      </c>
      <c r="E160" s="39">
        <v>41543.427225775464</v>
      </c>
      <c r="F160" s="38">
        <v>-13604124.580127362</v>
      </c>
      <c r="G160" s="38">
        <v>6061080.6679879995</v>
      </c>
      <c r="H160" s="38" t="s">
        <v>1455</v>
      </c>
      <c r="I160" s="40" t="s">
        <v>128</v>
      </c>
      <c r="J160" s="7" t="s">
        <v>277</v>
      </c>
      <c r="K160" s="96"/>
      <c r="L160" s="89"/>
      <c r="M160" s="89"/>
      <c r="N160" s="89"/>
      <c r="O160" s="89"/>
      <c r="P160" s="89"/>
      <c r="Q160" s="87"/>
      <c r="R160" s="58"/>
      <c r="S160" s="58">
        <v>1</v>
      </c>
      <c r="T160" s="58"/>
      <c r="U160" s="58"/>
      <c r="V160" s="58"/>
      <c r="W160" s="58"/>
      <c r="X160" s="58"/>
      <c r="Y160" s="65"/>
      <c r="Z160" s="65"/>
      <c r="AA160" s="41"/>
      <c r="AB160" s="72"/>
      <c r="AC160" s="72"/>
      <c r="AD160" s="72"/>
      <c r="AE160" s="72"/>
      <c r="AF160" s="72"/>
      <c r="AG160" s="79"/>
      <c r="AH160" s="79"/>
      <c r="AI160" s="79"/>
      <c r="AJ160" s="79"/>
      <c r="AK160" s="7"/>
      <c r="AL160" s="8"/>
      <c r="AM160" s="8" t="s">
        <v>392</v>
      </c>
      <c r="AN160" s="8"/>
      <c r="AO160" s="8"/>
      <c r="AP160" s="8" t="s">
        <v>242</v>
      </c>
      <c r="AQ160" s="37"/>
      <c r="AR160" s="37"/>
      <c r="AS160" s="21"/>
      <c r="AT160" s="21"/>
      <c r="AU160" s="21"/>
      <c r="AV160" s="21"/>
      <c r="AW160" s="21"/>
      <c r="AX160" s="21"/>
      <c r="AY160" s="21"/>
      <c r="AZ160" s="21"/>
      <c r="BA160" s="21"/>
      <c r="BB160" s="21"/>
      <c r="BC160" s="21"/>
      <c r="BD160" s="21"/>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row>
    <row r="161" spans="1:96" s="13" customFormat="1" ht="72">
      <c r="A161" s="17">
        <v>236</v>
      </c>
      <c r="B161" s="38" t="s">
        <v>1272</v>
      </c>
      <c r="C161" s="38" t="s">
        <v>1473</v>
      </c>
      <c r="D161" s="26" t="s">
        <v>1273</v>
      </c>
      <c r="E161" s="39">
        <v>41543.42825578704</v>
      </c>
      <c r="F161" s="38">
        <v>-13606799.876117324</v>
      </c>
      <c r="G161" s="38">
        <v>6060206.419476991</v>
      </c>
      <c r="H161" s="38" t="s">
        <v>1455</v>
      </c>
      <c r="I161" s="40" t="s">
        <v>128</v>
      </c>
      <c r="J161" s="7" t="s">
        <v>796</v>
      </c>
      <c r="K161" s="96"/>
      <c r="L161" s="89"/>
      <c r="M161" s="89"/>
      <c r="N161" s="89"/>
      <c r="O161" s="89"/>
      <c r="P161" s="89"/>
      <c r="Q161" s="87"/>
      <c r="R161" s="58">
        <v>1</v>
      </c>
      <c r="S161" s="58"/>
      <c r="T161" s="58"/>
      <c r="U161" s="58"/>
      <c r="V161" s="58"/>
      <c r="W161" s="58"/>
      <c r="X161" s="58"/>
      <c r="Y161" s="65"/>
      <c r="Z161" s="65"/>
      <c r="AA161" s="41"/>
      <c r="AB161" s="72"/>
      <c r="AC161" s="72"/>
      <c r="AD161" s="72"/>
      <c r="AE161" s="72"/>
      <c r="AF161" s="72"/>
      <c r="AG161" s="79"/>
      <c r="AH161" s="79"/>
      <c r="AI161" s="79"/>
      <c r="AJ161" s="80"/>
      <c r="AK161" s="7"/>
      <c r="AL161" s="8"/>
      <c r="AM161" s="8" t="s">
        <v>79</v>
      </c>
      <c r="AN161" s="8"/>
      <c r="AO161" s="8" t="s">
        <v>77</v>
      </c>
      <c r="AP161" s="8"/>
      <c r="AQ161" s="37"/>
      <c r="AR161" s="37"/>
      <c r="AS161" s="21"/>
      <c r="AT161" s="21"/>
      <c r="AU161" s="21"/>
      <c r="AV161" s="21"/>
      <c r="AW161" s="21"/>
      <c r="AX161" s="21"/>
      <c r="AY161" s="21"/>
      <c r="AZ161" s="21"/>
      <c r="BA161" s="21"/>
      <c r="BB161" s="21"/>
      <c r="BC161" s="21"/>
      <c r="BD161" s="21"/>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row>
    <row r="162" spans="1:96" s="13" customFormat="1" ht="120">
      <c r="A162" s="17">
        <v>237</v>
      </c>
      <c r="B162" s="38" t="s">
        <v>1274</v>
      </c>
      <c r="C162" s="44"/>
      <c r="D162" s="26" t="s">
        <v>1275</v>
      </c>
      <c r="E162" s="39">
        <v>41543.42951342592</v>
      </c>
      <c r="F162" s="38">
        <v>-13607375.542486612</v>
      </c>
      <c r="G162" s="38">
        <v>6060373.62547637</v>
      </c>
      <c r="H162" s="38" t="s">
        <v>1455</v>
      </c>
      <c r="I162" s="40" t="s">
        <v>128</v>
      </c>
      <c r="J162" s="7" t="s">
        <v>277</v>
      </c>
      <c r="K162" s="96"/>
      <c r="L162" s="89"/>
      <c r="M162" s="89">
        <v>1</v>
      </c>
      <c r="N162" s="89"/>
      <c r="O162" s="89"/>
      <c r="P162" s="89"/>
      <c r="Q162" s="87"/>
      <c r="R162" s="58"/>
      <c r="S162" s="58">
        <v>1</v>
      </c>
      <c r="T162" s="58"/>
      <c r="U162" s="58"/>
      <c r="V162" s="58"/>
      <c r="W162" s="58"/>
      <c r="X162" s="58"/>
      <c r="Y162" s="65"/>
      <c r="Z162" s="65"/>
      <c r="AA162" s="41"/>
      <c r="AB162" s="72"/>
      <c r="AC162" s="72"/>
      <c r="AD162" s="72"/>
      <c r="AE162" s="72"/>
      <c r="AF162" s="72"/>
      <c r="AG162" s="79"/>
      <c r="AH162" s="79"/>
      <c r="AI162" s="79"/>
      <c r="AJ162" s="80"/>
      <c r="AK162" s="7"/>
      <c r="AL162" s="8"/>
      <c r="AM162" s="8" t="s">
        <v>387</v>
      </c>
      <c r="AN162" s="8"/>
      <c r="AO162" s="8"/>
      <c r="AP162" s="8" t="s">
        <v>389</v>
      </c>
      <c r="AQ162" s="37"/>
      <c r="AR162" s="37"/>
      <c r="AS162" s="21"/>
      <c r="AT162" s="21"/>
      <c r="AU162" s="21"/>
      <c r="AV162" s="21"/>
      <c r="AW162" s="21"/>
      <c r="AX162" s="21"/>
      <c r="AY162" s="21"/>
      <c r="AZ162" s="21"/>
      <c r="BA162" s="21"/>
      <c r="BB162" s="21"/>
      <c r="BC162" s="21"/>
      <c r="BD162" s="21"/>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row>
    <row r="163" spans="1:96" s="13" customFormat="1" ht="96">
      <c r="A163" s="17">
        <v>238</v>
      </c>
      <c r="B163" s="38" t="s">
        <v>1276</v>
      </c>
      <c r="C163" s="44"/>
      <c r="D163" s="26" t="s">
        <v>1277</v>
      </c>
      <c r="E163" s="39">
        <v>41543.43020582176</v>
      </c>
      <c r="F163" s="38">
        <v>-13605593.60426471</v>
      </c>
      <c r="G163" s="38">
        <v>6060499.029975898</v>
      </c>
      <c r="H163" s="38" t="s">
        <v>1455</v>
      </c>
      <c r="I163" s="40" t="s">
        <v>128</v>
      </c>
      <c r="J163" s="7" t="s">
        <v>277</v>
      </c>
      <c r="K163" s="96"/>
      <c r="L163" s="89"/>
      <c r="M163" s="89"/>
      <c r="N163" s="89"/>
      <c r="O163" s="89"/>
      <c r="P163" s="89"/>
      <c r="Q163" s="87"/>
      <c r="R163" s="58"/>
      <c r="S163" s="58">
        <v>1</v>
      </c>
      <c r="T163" s="58"/>
      <c r="U163" s="58"/>
      <c r="V163" s="58"/>
      <c r="W163" s="58"/>
      <c r="X163" s="58"/>
      <c r="Y163" s="65"/>
      <c r="Z163" s="65"/>
      <c r="AA163" s="41"/>
      <c r="AB163" s="72"/>
      <c r="AC163" s="72"/>
      <c r="AD163" s="72"/>
      <c r="AE163" s="72"/>
      <c r="AF163" s="72"/>
      <c r="AG163" s="79"/>
      <c r="AH163" s="79"/>
      <c r="AI163" s="79"/>
      <c r="AJ163" s="80"/>
      <c r="AK163" s="7"/>
      <c r="AL163" s="8"/>
      <c r="AM163" s="8" t="s">
        <v>79</v>
      </c>
      <c r="AN163" s="8"/>
      <c r="AO163" s="8"/>
      <c r="AP163" s="8"/>
      <c r="AQ163" s="37"/>
      <c r="AR163" s="37"/>
      <c r="AS163" s="21"/>
      <c r="AT163" s="21"/>
      <c r="AU163" s="21"/>
      <c r="AV163" s="21"/>
      <c r="AW163" s="21"/>
      <c r="AX163" s="21"/>
      <c r="AY163" s="21"/>
      <c r="AZ163" s="21"/>
      <c r="BA163" s="21"/>
      <c r="BB163" s="21"/>
      <c r="BC163" s="21"/>
      <c r="BD163" s="21"/>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row>
    <row r="164" spans="1:96" s="13" customFormat="1" ht="84">
      <c r="A164" s="17">
        <v>239</v>
      </c>
      <c r="B164" s="38" t="s">
        <v>1278</v>
      </c>
      <c r="C164" s="44"/>
      <c r="D164" s="26" t="s">
        <v>1279</v>
      </c>
      <c r="E164" s="39">
        <v>41543.43071299769</v>
      </c>
      <c r="F164" s="38">
        <v>-13607647.849399872</v>
      </c>
      <c r="G164" s="38">
        <v>6057928.834899812</v>
      </c>
      <c r="H164" s="38" t="s">
        <v>1456</v>
      </c>
      <c r="I164" s="40" t="s">
        <v>128</v>
      </c>
      <c r="J164" s="7" t="s">
        <v>139</v>
      </c>
      <c r="K164" s="96"/>
      <c r="L164" s="89"/>
      <c r="M164" s="89"/>
      <c r="N164" s="89"/>
      <c r="O164" s="89"/>
      <c r="P164" s="89"/>
      <c r="Q164" s="87"/>
      <c r="R164" s="58"/>
      <c r="S164" s="58"/>
      <c r="T164" s="58"/>
      <c r="U164" s="58"/>
      <c r="V164" s="58"/>
      <c r="W164" s="58"/>
      <c r="X164" s="58"/>
      <c r="Y164" s="65">
        <v>1</v>
      </c>
      <c r="Z164" s="65"/>
      <c r="AA164" s="41"/>
      <c r="AB164" s="72"/>
      <c r="AC164" s="72"/>
      <c r="AD164" s="72"/>
      <c r="AE164" s="72"/>
      <c r="AF164" s="72"/>
      <c r="AG164" s="79"/>
      <c r="AH164" s="79"/>
      <c r="AI164" s="79"/>
      <c r="AJ164" s="80"/>
      <c r="AK164" s="7"/>
      <c r="AL164" s="8"/>
      <c r="AM164" s="8"/>
      <c r="AN164" s="8"/>
      <c r="AO164" s="8"/>
      <c r="AP164" s="8" t="s">
        <v>243</v>
      </c>
      <c r="AQ164" s="37"/>
      <c r="AR164" s="37"/>
      <c r="AS164" s="21"/>
      <c r="AT164" s="21"/>
      <c r="AU164" s="21"/>
      <c r="AV164" s="21"/>
      <c r="AW164" s="21"/>
      <c r="AX164" s="21"/>
      <c r="AY164" s="21"/>
      <c r="AZ164" s="21"/>
      <c r="BA164" s="21"/>
      <c r="BB164" s="21"/>
      <c r="BC164" s="21"/>
      <c r="BD164" s="21"/>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row>
    <row r="165" spans="1:96" s="13" customFormat="1" ht="60">
      <c r="A165" s="17">
        <v>240</v>
      </c>
      <c r="B165" s="38" t="s">
        <v>1276</v>
      </c>
      <c r="C165" s="44"/>
      <c r="D165" s="26" t="s">
        <v>1280</v>
      </c>
      <c r="E165" s="39">
        <v>41543.43160818287</v>
      </c>
      <c r="F165" s="38">
        <v>-13605588.826950414</v>
      </c>
      <c r="G165" s="38">
        <v>6060850.162574593</v>
      </c>
      <c r="H165" s="38" t="s">
        <v>1455</v>
      </c>
      <c r="I165" s="40" t="s">
        <v>128</v>
      </c>
      <c r="J165" s="7" t="s">
        <v>796</v>
      </c>
      <c r="K165" s="96"/>
      <c r="L165" s="89"/>
      <c r="M165" s="89"/>
      <c r="N165" s="89"/>
      <c r="O165" s="89"/>
      <c r="P165" s="89"/>
      <c r="Q165" s="87"/>
      <c r="R165" s="58">
        <v>1</v>
      </c>
      <c r="S165" s="58"/>
      <c r="T165" s="58"/>
      <c r="U165" s="58"/>
      <c r="V165" s="58"/>
      <c r="W165" s="58"/>
      <c r="X165" s="58"/>
      <c r="Y165" s="65"/>
      <c r="Z165" s="65"/>
      <c r="AA165" s="41"/>
      <c r="AB165" s="72"/>
      <c r="AC165" s="72"/>
      <c r="AD165" s="72"/>
      <c r="AE165" s="72"/>
      <c r="AF165" s="72"/>
      <c r="AG165" s="79"/>
      <c r="AH165" s="79"/>
      <c r="AI165" s="79"/>
      <c r="AJ165" s="80"/>
      <c r="AK165" s="7"/>
      <c r="AL165" s="8"/>
      <c r="AM165" s="8"/>
      <c r="AN165" s="8" t="s">
        <v>359</v>
      </c>
      <c r="AO165" s="11" t="s">
        <v>209</v>
      </c>
      <c r="AP165" s="8"/>
      <c r="AQ165" s="37"/>
      <c r="AR165" s="37"/>
      <c r="AS165" s="21"/>
      <c r="AT165" s="21"/>
      <c r="AU165" s="21"/>
      <c r="AV165" s="21"/>
      <c r="AW165" s="21"/>
      <c r="AX165" s="21"/>
      <c r="AY165" s="21"/>
      <c r="AZ165" s="21"/>
      <c r="BA165" s="21"/>
      <c r="BB165" s="21"/>
      <c r="BC165" s="21"/>
      <c r="BD165" s="21"/>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row>
    <row r="166" spans="1:96" s="13" customFormat="1" ht="31.5">
      <c r="A166" s="17">
        <v>241</v>
      </c>
      <c r="B166" s="38" t="s">
        <v>1274</v>
      </c>
      <c r="C166" s="44"/>
      <c r="D166" s="26" t="s">
        <v>1281</v>
      </c>
      <c r="E166" s="39">
        <v>41543.43213440972</v>
      </c>
      <c r="F166" s="38">
        <v>-13608646.308081904</v>
      </c>
      <c r="G166" s="38">
        <v>6058394.623040867</v>
      </c>
      <c r="H166" s="38" t="s">
        <v>1456</v>
      </c>
      <c r="I166" s="40" t="s">
        <v>128</v>
      </c>
      <c r="J166" s="7" t="s">
        <v>139</v>
      </c>
      <c r="K166" s="96"/>
      <c r="L166" s="89"/>
      <c r="M166" s="89"/>
      <c r="N166" s="89"/>
      <c r="O166" s="89"/>
      <c r="P166" s="89"/>
      <c r="Q166" s="87"/>
      <c r="R166" s="58"/>
      <c r="S166" s="58"/>
      <c r="T166" s="58"/>
      <c r="U166" s="58"/>
      <c r="V166" s="58"/>
      <c r="W166" s="58"/>
      <c r="X166" s="58"/>
      <c r="Y166" s="65">
        <v>1</v>
      </c>
      <c r="Z166" s="65"/>
      <c r="AA166" s="41"/>
      <c r="AB166" s="72"/>
      <c r="AC166" s="72"/>
      <c r="AD166" s="72"/>
      <c r="AE166" s="72"/>
      <c r="AF166" s="72"/>
      <c r="AG166" s="79"/>
      <c r="AH166" s="79"/>
      <c r="AI166" s="79"/>
      <c r="AJ166" s="80"/>
      <c r="AK166" s="7"/>
      <c r="AL166" s="8"/>
      <c r="AM166" s="8" t="s">
        <v>387</v>
      </c>
      <c r="AN166" s="8"/>
      <c r="AO166" s="8">
        <v>2016</v>
      </c>
      <c r="AP166" s="8"/>
      <c r="AQ166" s="37"/>
      <c r="AR166" s="37"/>
      <c r="AS166" s="21"/>
      <c r="AT166" s="21"/>
      <c r="AU166" s="21"/>
      <c r="AV166" s="21"/>
      <c r="AW166" s="21"/>
      <c r="AX166" s="21"/>
      <c r="AY166" s="21"/>
      <c r="AZ166" s="21"/>
      <c r="BA166" s="21"/>
      <c r="BB166" s="21"/>
      <c r="BC166" s="21"/>
      <c r="BD166" s="21"/>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row>
    <row r="167" spans="1:96" s="13" customFormat="1" ht="48">
      <c r="A167" s="17">
        <v>242</v>
      </c>
      <c r="B167" s="38" t="s">
        <v>1274</v>
      </c>
      <c r="C167" s="44"/>
      <c r="D167" s="26" t="s">
        <v>1282</v>
      </c>
      <c r="E167" s="39">
        <v>41543.43314568287</v>
      </c>
      <c r="F167" s="38">
        <v>-13606735.382374723</v>
      </c>
      <c r="G167" s="38">
        <v>6060214.779776956</v>
      </c>
      <c r="H167" s="38" t="s">
        <v>1458</v>
      </c>
      <c r="I167" s="40" t="s">
        <v>128</v>
      </c>
      <c r="J167" s="7" t="s">
        <v>1461</v>
      </c>
      <c r="K167" s="96"/>
      <c r="L167" s="89"/>
      <c r="M167" s="89"/>
      <c r="N167" s="89"/>
      <c r="O167" s="89"/>
      <c r="P167" s="89"/>
      <c r="Q167" s="87"/>
      <c r="R167" s="58"/>
      <c r="S167" s="58"/>
      <c r="T167" s="58"/>
      <c r="U167" s="58"/>
      <c r="V167" s="58"/>
      <c r="W167" s="58"/>
      <c r="X167" s="58"/>
      <c r="Y167" s="65"/>
      <c r="Z167" s="65"/>
      <c r="AA167" s="41"/>
      <c r="AB167" s="72"/>
      <c r="AC167" s="72">
        <v>1</v>
      </c>
      <c r="AD167" s="72"/>
      <c r="AE167" s="72"/>
      <c r="AF167" s="72"/>
      <c r="AG167" s="79"/>
      <c r="AH167" s="79"/>
      <c r="AI167" s="79"/>
      <c r="AJ167" s="80"/>
      <c r="AK167" s="7"/>
      <c r="AL167" s="8"/>
      <c r="AM167" s="8" t="s">
        <v>392</v>
      </c>
      <c r="AN167" s="8"/>
      <c r="AO167" s="8"/>
      <c r="AP167" s="8"/>
      <c r="AQ167" s="37"/>
      <c r="AR167" s="37"/>
      <c r="AS167" s="21"/>
      <c r="AT167" s="21"/>
      <c r="AU167" s="21"/>
      <c r="AV167" s="21"/>
      <c r="AW167" s="21"/>
      <c r="AX167" s="21"/>
      <c r="AY167" s="21"/>
      <c r="AZ167" s="21"/>
      <c r="BA167" s="21"/>
      <c r="BB167" s="21"/>
      <c r="BC167" s="21"/>
      <c r="BD167" s="21"/>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row>
    <row r="168" spans="1:96" s="13" customFormat="1" ht="60">
      <c r="A168" s="17">
        <v>243</v>
      </c>
      <c r="B168" s="38" t="s">
        <v>1283</v>
      </c>
      <c r="C168" s="44"/>
      <c r="D168" s="26" t="s">
        <v>1284</v>
      </c>
      <c r="E168" s="39">
        <v>41543.43375795139</v>
      </c>
      <c r="F168" s="38">
        <v>-13600880.783739349</v>
      </c>
      <c r="G168" s="38">
        <v>6060150.286034338</v>
      </c>
      <c r="H168" s="38" t="s">
        <v>1460</v>
      </c>
      <c r="I168" s="40" t="s">
        <v>123</v>
      </c>
      <c r="J168" s="7" t="s">
        <v>796</v>
      </c>
      <c r="K168" s="96"/>
      <c r="L168" s="89"/>
      <c r="M168" s="89"/>
      <c r="N168" s="89"/>
      <c r="O168" s="89"/>
      <c r="P168" s="89">
        <v>1</v>
      </c>
      <c r="Q168" s="87"/>
      <c r="R168" s="58"/>
      <c r="S168" s="58"/>
      <c r="T168" s="58"/>
      <c r="U168" s="58"/>
      <c r="V168" s="58"/>
      <c r="W168" s="58"/>
      <c r="X168" s="58"/>
      <c r="Y168" s="65"/>
      <c r="Z168" s="65"/>
      <c r="AA168" s="41"/>
      <c r="AB168" s="72"/>
      <c r="AC168" s="72"/>
      <c r="AD168" s="72"/>
      <c r="AE168" s="72"/>
      <c r="AF168" s="72"/>
      <c r="AG168" s="79"/>
      <c r="AH168" s="79"/>
      <c r="AI168" s="79"/>
      <c r="AJ168" s="80"/>
      <c r="AK168" s="7"/>
      <c r="AL168" s="8"/>
      <c r="AM168" s="8"/>
      <c r="AN168" s="8" t="s">
        <v>160</v>
      </c>
      <c r="AO168" s="8" t="s">
        <v>130</v>
      </c>
      <c r="AP168" s="8" t="s">
        <v>244</v>
      </c>
      <c r="AQ168" s="37"/>
      <c r="AR168" s="37"/>
      <c r="AS168" s="21"/>
      <c r="AT168" s="21"/>
      <c r="AU168" s="21"/>
      <c r="AV168" s="21"/>
      <c r="AW168" s="21"/>
      <c r="AX168" s="21"/>
      <c r="AY168" s="21"/>
      <c r="AZ168" s="21"/>
      <c r="BA168" s="21"/>
      <c r="BB168" s="21"/>
      <c r="BC168" s="21"/>
      <c r="BD168" s="21"/>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row>
    <row r="169" spans="1:96" s="13" customFormat="1" ht="96">
      <c r="A169" s="17">
        <v>244</v>
      </c>
      <c r="B169" s="38" t="s">
        <v>1285</v>
      </c>
      <c r="C169" s="38" t="s">
        <v>1286</v>
      </c>
      <c r="D169" s="26" t="s">
        <v>1287</v>
      </c>
      <c r="E169" s="39">
        <v>41543.43453846065</v>
      </c>
      <c r="F169" s="38">
        <v>-13603532.193157991</v>
      </c>
      <c r="G169" s="38">
        <v>6049490.903574257</v>
      </c>
      <c r="H169" s="38" t="s">
        <v>1455</v>
      </c>
      <c r="I169" s="40" t="s">
        <v>245</v>
      </c>
      <c r="J169" s="7" t="s">
        <v>277</v>
      </c>
      <c r="K169" s="96"/>
      <c r="L169" s="89"/>
      <c r="M169" s="89"/>
      <c r="N169" s="89"/>
      <c r="O169" s="89"/>
      <c r="P169" s="89"/>
      <c r="Q169" s="87"/>
      <c r="R169" s="58"/>
      <c r="S169" s="58">
        <v>1</v>
      </c>
      <c r="T169" s="58"/>
      <c r="U169" s="58"/>
      <c r="V169" s="58"/>
      <c r="W169" s="58"/>
      <c r="X169" s="58"/>
      <c r="Y169" s="65"/>
      <c r="Z169" s="65"/>
      <c r="AA169" s="41"/>
      <c r="AB169" s="72"/>
      <c r="AC169" s="72"/>
      <c r="AD169" s="72"/>
      <c r="AE169" s="72"/>
      <c r="AF169" s="72"/>
      <c r="AG169" s="79"/>
      <c r="AH169" s="79"/>
      <c r="AI169" s="79"/>
      <c r="AJ169" s="80"/>
      <c r="AK169" s="7"/>
      <c r="AL169" s="8"/>
      <c r="AM169" s="8"/>
      <c r="AN169" s="8" t="s">
        <v>405</v>
      </c>
      <c r="AO169" s="8">
        <v>2016</v>
      </c>
      <c r="AP169" s="8"/>
      <c r="AQ169" s="37"/>
      <c r="AR169" s="37"/>
      <c r="AS169" s="21"/>
      <c r="AT169" s="21"/>
      <c r="AU169" s="21"/>
      <c r="AV169" s="21"/>
      <c r="AW169" s="21"/>
      <c r="AX169" s="21"/>
      <c r="AY169" s="21"/>
      <c r="AZ169" s="21"/>
      <c r="BA169" s="21"/>
      <c r="BB169" s="21"/>
      <c r="BC169" s="21"/>
      <c r="BD169" s="21"/>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row>
    <row r="170" spans="1:96" s="13" customFormat="1" ht="60">
      <c r="A170" s="17">
        <v>245</v>
      </c>
      <c r="B170" s="44"/>
      <c r="C170" s="38" t="s">
        <v>1288</v>
      </c>
      <c r="D170" s="26" t="s">
        <v>1079</v>
      </c>
      <c r="E170" s="39">
        <v>41543.43769899305</v>
      </c>
      <c r="F170" s="38">
        <v>-13602997.13395999</v>
      </c>
      <c r="G170" s="38">
        <v>6061355.363558395</v>
      </c>
      <c r="H170" s="38" t="s">
        <v>1460</v>
      </c>
      <c r="I170" s="40" t="s">
        <v>192</v>
      </c>
      <c r="J170" s="7" t="s">
        <v>1461</v>
      </c>
      <c r="K170" s="96"/>
      <c r="L170" s="89"/>
      <c r="M170" s="89"/>
      <c r="N170" s="89"/>
      <c r="O170" s="89"/>
      <c r="P170" s="89">
        <v>1</v>
      </c>
      <c r="Q170" s="87"/>
      <c r="R170" s="58"/>
      <c r="S170" s="58"/>
      <c r="T170" s="58"/>
      <c r="U170" s="58"/>
      <c r="V170" s="58"/>
      <c r="W170" s="58"/>
      <c r="X170" s="58"/>
      <c r="Y170" s="65"/>
      <c r="Z170" s="65"/>
      <c r="AA170" s="41"/>
      <c r="AB170" s="72"/>
      <c r="AC170" s="72"/>
      <c r="AD170" s="72"/>
      <c r="AE170" s="72"/>
      <c r="AF170" s="72"/>
      <c r="AG170" s="79"/>
      <c r="AH170" s="79"/>
      <c r="AI170" s="79"/>
      <c r="AJ170" s="80"/>
      <c r="AK170" s="7"/>
      <c r="AL170" s="8"/>
      <c r="AM170" s="8" t="s">
        <v>125</v>
      </c>
      <c r="AN170" s="8" t="s">
        <v>164</v>
      </c>
      <c r="AO170" s="8" t="s">
        <v>130</v>
      </c>
      <c r="AP170" s="8" t="s">
        <v>174</v>
      </c>
      <c r="AQ170" s="37"/>
      <c r="AR170" s="37"/>
      <c r="AS170" s="21"/>
      <c r="AT170" s="21"/>
      <c r="AU170" s="21"/>
      <c r="AV170" s="21"/>
      <c r="AW170" s="21"/>
      <c r="AX170" s="21"/>
      <c r="AY170" s="21"/>
      <c r="AZ170" s="21"/>
      <c r="BA170" s="21"/>
      <c r="BB170" s="21"/>
      <c r="BC170" s="21"/>
      <c r="BD170" s="21"/>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row>
    <row r="171" spans="1:96" s="13" customFormat="1" ht="144">
      <c r="A171" s="17">
        <v>246</v>
      </c>
      <c r="B171" s="38" t="s">
        <v>1080</v>
      </c>
      <c r="C171" s="38" t="s">
        <v>1081</v>
      </c>
      <c r="D171" s="26" t="s">
        <v>1082</v>
      </c>
      <c r="E171" s="39">
        <v>41543.438747071756</v>
      </c>
      <c r="F171" s="38">
        <v>-13602425.050576424</v>
      </c>
      <c r="G171" s="38">
        <v>6061349.989079838</v>
      </c>
      <c r="H171" s="38" t="s">
        <v>1455</v>
      </c>
      <c r="I171" s="40" t="s">
        <v>192</v>
      </c>
      <c r="J171" s="7" t="s">
        <v>277</v>
      </c>
      <c r="K171" s="96"/>
      <c r="L171" s="89"/>
      <c r="M171" s="89"/>
      <c r="N171" s="89"/>
      <c r="O171" s="89"/>
      <c r="P171" s="89"/>
      <c r="Q171" s="87"/>
      <c r="R171" s="58"/>
      <c r="S171" s="58">
        <v>1</v>
      </c>
      <c r="T171" s="58"/>
      <c r="U171" s="58"/>
      <c r="V171" s="58"/>
      <c r="W171" s="58"/>
      <c r="X171" s="58"/>
      <c r="Y171" s="65"/>
      <c r="Z171" s="65"/>
      <c r="AA171" s="41"/>
      <c r="AB171" s="72"/>
      <c r="AC171" s="72"/>
      <c r="AD171" s="72"/>
      <c r="AE171" s="72"/>
      <c r="AF171" s="72"/>
      <c r="AG171" s="79"/>
      <c r="AH171" s="79"/>
      <c r="AI171" s="79"/>
      <c r="AJ171" s="80"/>
      <c r="AK171" s="7"/>
      <c r="AL171" s="8"/>
      <c r="AM171" s="8" t="s">
        <v>359</v>
      </c>
      <c r="AN171" s="8"/>
      <c r="AO171" s="8" t="s">
        <v>77</v>
      </c>
      <c r="AP171" s="8"/>
      <c r="AQ171" s="32"/>
      <c r="AR171" s="37"/>
      <c r="AS171" s="21"/>
      <c r="AT171" s="21"/>
      <c r="AU171" s="21"/>
      <c r="AV171" s="21"/>
      <c r="AW171" s="21"/>
      <c r="AX171" s="21"/>
      <c r="AY171" s="21"/>
      <c r="AZ171" s="21"/>
      <c r="BA171" s="21"/>
      <c r="BB171" s="21"/>
      <c r="BC171" s="21"/>
      <c r="BD171" s="21"/>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row>
    <row r="172" spans="1:96" s="13" customFormat="1" ht="96">
      <c r="A172" s="17">
        <v>247</v>
      </c>
      <c r="B172" s="38" t="s">
        <v>1083</v>
      </c>
      <c r="C172" s="38" t="s">
        <v>1084</v>
      </c>
      <c r="D172" s="26" t="s">
        <v>1085</v>
      </c>
      <c r="E172" s="39">
        <v>41543.43951473379</v>
      </c>
      <c r="F172" s="38">
        <v>-13607547.525800118</v>
      </c>
      <c r="G172" s="38">
        <v>6058843.093417795</v>
      </c>
      <c r="H172" s="38" t="s">
        <v>1458</v>
      </c>
      <c r="I172" s="40" t="s">
        <v>128</v>
      </c>
      <c r="J172" s="7" t="s">
        <v>155</v>
      </c>
      <c r="K172" s="96"/>
      <c r="L172" s="89"/>
      <c r="M172" s="89"/>
      <c r="N172" s="89"/>
      <c r="O172" s="89"/>
      <c r="P172" s="89"/>
      <c r="Q172" s="87"/>
      <c r="R172" s="58"/>
      <c r="S172" s="58"/>
      <c r="T172" s="58"/>
      <c r="U172" s="58"/>
      <c r="V172" s="58"/>
      <c r="W172" s="58"/>
      <c r="X172" s="58"/>
      <c r="Y172" s="65"/>
      <c r="Z172" s="65"/>
      <c r="AA172" s="41"/>
      <c r="AB172" s="72"/>
      <c r="AC172" s="72"/>
      <c r="AD172" s="72"/>
      <c r="AE172" s="72"/>
      <c r="AF172" s="72">
        <v>1</v>
      </c>
      <c r="AG172" s="79"/>
      <c r="AH172" s="79"/>
      <c r="AI172" s="79"/>
      <c r="AJ172" s="80"/>
      <c r="AK172" s="7"/>
      <c r="AL172" s="8"/>
      <c r="AM172" s="8" t="s">
        <v>354</v>
      </c>
      <c r="AN172" s="8"/>
      <c r="AO172" s="8" t="s">
        <v>246</v>
      </c>
      <c r="AP172" s="8"/>
      <c r="AQ172" s="37"/>
      <c r="AR172" s="37"/>
      <c r="AS172" s="21"/>
      <c r="AT172" s="21"/>
      <c r="AU172" s="21"/>
      <c r="AV172" s="21"/>
      <c r="AW172" s="21"/>
      <c r="AX172" s="21"/>
      <c r="AY172" s="21"/>
      <c r="AZ172" s="21"/>
      <c r="BA172" s="21"/>
      <c r="BB172" s="21"/>
      <c r="BC172" s="21"/>
      <c r="BD172" s="21"/>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row>
    <row r="173" spans="1:96" s="13" customFormat="1" ht="156">
      <c r="A173" s="17">
        <v>248</v>
      </c>
      <c r="B173" s="38" t="s">
        <v>1086</v>
      </c>
      <c r="C173" s="38" t="s">
        <v>1087</v>
      </c>
      <c r="D173" s="26" t="s">
        <v>1088</v>
      </c>
      <c r="E173" s="39">
        <v>41543.44030185185</v>
      </c>
      <c r="F173" s="38">
        <v>-13601388.373380303</v>
      </c>
      <c r="G173" s="38">
        <v>6058816.22102504</v>
      </c>
      <c r="H173" s="38" t="s">
        <v>1460</v>
      </c>
      <c r="I173" s="40" t="s">
        <v>123</v>
      </c>
      <c r="J173" s="7" t="s">
        <v>164</v>
      </c>
      <c r="K173" s="96"/>
      <c r="L173" s="89"/>
      <c r="M173" s="89"/>
      <c r="N173" s="89"/>
      <c r="O173" s="89"/>
      <c r="P173" s="89">
        <v>1</v>
      </c>
      <c r="Q173" s="87"/>
      <c r="R173" s="58"/>
      <c r="S173" s="58"/>
      <c r="T173" s="58"/>
      <c r="U173" s="58"/>
      <c r="V173" s="58"/>
      <c r="W173" s="58"/>
      <c r="X173" s="58"/>
      <c r="Y173" s="65"/>
      <c r="Z173" s="65"/>
      <c r="AA173" s="41"/>
      <c r="AB173" s="72"/>
      <c r="AC173" s="72"/>
      <c r="AD173" s="72"/>
      <c r="AE173" s="72"/>
      <c r="AF173" s="72"/>
      <c r="AG173" s="79"/>
      <c r="AH173" s="79"/>
      <c r="AI173" s="79"/>
      <c r="AJ173" s="80"/>
      <c r="AK173" s="7"/>
      <c r="AL173" s="8"/>
      <c r="AM173" s="8"/>
      <c r="AN173" s="8" t="s">
        <v>85</v>
      </c>
      <c r="AO173" s="8" t="s">
        <v>130</v>
      </c>
      <c r="AP173" s="8"/>
      <c r="AQ173" s="37"/>
      <c r="AR173" s="37"/>
      <c r="AS173" s="21"/>
      <c r="AT173" s="21"/>
      <c r="AU173" s="21"/>
      <c r="AV173" s="21"/>
      <c r="AW173" s="21"/>
      <c r="AX173" s="21"/>
      <c r="AY173" s="21"/>
      <c r="AZ173" s="21"/>
      <c r="BA173" s="21"/>
      <c r="BB173" s="21"/>
      <c r="BC173" s="21"/>
      <c r="BD173" s="21"/>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row>
    <row r="174" spans="1:96" s="13" customFormat="1" ht="144">
      <c r="A174" s="17">
        <v>249</v>
      </c>
      <c r="B174" s="38" t="s">
        <v>1089</v>
      </c>
      <c r="C174" s="38" t="s">
        <v>1090</v>
      </c>
      <c r="D174" s="26" t="s">
        <v>89</v>
      </c>
      <c r="E174" s="39">
        <v>41543.44174313657</v>
      </c>
      <c r="F174" s="38">
        <v>-13599219.472702716</v>
      </c>
      <c r="G174" s="38">
        <v>6062403.984040171</v>
      </c>
      <c r="H174" s="38" t="s">
        <v>1455</v>
      </c>
      <c r="I174" s="40" t="s">
        <v>34</v>
      </c>
      <c r="J174" s="7" t="s">
        <v>277</v>
      </c>
      <c r="K174" s="96"/>
      <c r="L174" s="89"/>
      <c r="M174" s="89"/>
      <c r="N174" s="89"/>
      <c r="O174" s="89"/>
      <c r="P174" s="89"/>
      <c r="Q174" s="87"/>
      <c r="R174" s="58"/>
      <c r="S174" s="58">
        <v>1</v>
      </c>
      <c r="T174" s="58"/>
      <c r="U174" s="58"/>
      <c r="V174" s="58"/>
      <c r="W174" s="58"/>
      <c r="X174" s="58"/>
      <c r="Y174" s="65"/>
      <c r="Z174" s="65"/>
      <c r="AA174" s="41"/>
      <c r="AB174" s="72"/>
      <c r="AC174" s="72"/>
      <c r="AD174" s="72"/>
      <c r="AE174" s="72"/>
      <c r="AF174" s="72"/>
      <c r="AG174" s="79"/>
      <c r="AH174" s="79"/>
      <c r="AI174" s="79"/>
      <c r="AJ174" s="80"/>
      <c r="AK174" s="7"/>
      <c r="AL174" s="8"/>
      <c r="AM174" s="8" t="s">
        <v>90</v>
      </c>
      <c r="AN174" s="8"/>
      <c r="AO174" s="8"/>
      <c r="AP174" s="8"/>
      <c r="AQ174" s="37"/>
      <c r="AR174" s="37"/>
      <c r="AS174" s="21"/>
      <c r="AT174" s="21"/>
      <c r="AU174" s="21"/>
      <c r="AV174" s="21"/>
      <c r="AW174" s="21"/>
      <c r="AX174" s="21"/>
      <c r="AY174" s="21"/>
      <c r="AZ174" s="21"/>
      <c r="BA174" s="21"/>
      <c r="BB174" s="21"/>
      <c r="BC174" s="21"/>
      <c r="BD174" s="21"/>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row>
    <row r="175" spans="1:96" s="13" customFormat="1" ht="72">
      <c r="A175" s="17">
        <v>250</v>
      </c>
      <c r="B175" s="38" t="s">
        <v>1091</v>
      </c>
      <c r="C175" s="38" t="s">
        <v>1092</v>
      </c>
      <c r="D175" s="26" t="s">
        <v>1093</v>
      </c>
      <c r="E175" s="39">
        <v>41543.442796793985</v>
      </c>
      <c r="F175" s="38">
        <v>-13603546.881842809</v>
      </c>
      <c r="G175" s="38">
        <v>6052253.991228629</v>
      </c>
      <c r="H175" s="38" t="s">
        <v>1455</v>
      </c>
      <c r="I175" s="40" t="s">
        <v>140</v>
      </c>
      <c r="J175" s="7" t="s">
        <v>202</v>
      </c>
      <c r="K175" s="96"/>
      <c r="L175" s="89"/>
      <c r="M175" s="89"/>
      <c r="N175" s="89"/>
      <c r="O175" s="89"/>
      <c r="P175" s="89"/>
      <c r="Q175" s="87"/>
      <c r="R175" s="58"/>
      <c r="S175" s="58"/>
      <c r="T175" s="58"/>
      <c r="U175" s="58"/>
      <c r="V175" s="58">
        <v>1</v>
      </c>
      <c r="W175" s="58"/>
      <c r="X175" s="58"/>
      <c r="Y175" s="65"/>
      <c r="Z175" s="65"/>
      <c r="AA175" s="41"/>
      <c r="AB175" s="72"/>
      <c r="AC175" s="72"/>
      <c r="AD175" s="72"/>
      <c r="AE175" s="72"/>
      <c r="AF175" s="72"/>
      <c r="AG175" s="79"/>
      <c r="AH175" s="79"/>
      <c r="AI175" s="79"/>
      <c r="AJ175" s="80"/>
      <c r="AK175" s="7"/>
      <c r="AL175" s="8"/>
      <c r="AM175" s="8" t="s">
        <v>367</v>
      </c>
      <c r="AN175" s="8" t="s">
        <v>230</v>
      </c>
      <c r="AO175" s="8"/>
      <c r="AP175" s="8" t="s">
        <v>247</v>
      </c>
      <c r="AQ175" s="37"/>
      <c r="AR175" s="37"/>
      <c r="AS175" s="21"/>
      <c r="AT175" s="21"/>
      <c r="AU175" s="21"/>
      <c r="AV175" s="21"/>
      <c r="AW175" s="21"/>
      <c r="AX175" s="21"/>
      <c r="AY175" s="21"/>
      <c r="AZ175" s="21"/>
      <c r="BA175" s="21"/>
      <c r="BB175" s="21"/>
      <c r="BC175" s="21"/>
      <c r="BD175" s="21"/>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row>
    <row r="176" spans="1:96" s="13" customFormat="1" ht="36">
      <c r="A176" s="17">
        <v>251</v>
      </c>
      <c r="B176" s="38" t="s">
        <v>1094</v>
      </c>
      <c r="C176" s="38" t="s">
        <v>1095</v>
      </c>
      <c r="D176" s="26" t="s">
        <v>1096</v>
      </c>
      <c r="E176" s="39">
        <v>41543.44379942129</v>
      </c>
      <c r="F176" s="38">
        <v>-13605882.988519832</v>
      </c>
      <c r="G176" s="38">
        <v>6058200.553163659</v>
      </c>
      <c r="H176" s="38" t="s">
        <v>1460</v>
      </c>
      <c r="I176" s="40" t="s">
        <v>128</v>
      </c>
      <c r="J176" s="7" t="s">
        <v>1461</v>
      </c>
      <c r="K176" s="96"/>
      <c r="L176" s="89"/>
      <c r="M176" s="89"/>
      <c r="N176" s="89"/>
      <c r="O176" s="89"/>
      <c r="P176" s="89">
        <v>1</v>
      </c>
      <c r="Q176" s="87"/>
      <c r="R176" s="58"/>
      <c r="S176" s="58"/>
      <c r="T176" s="58"/>
      <c r="U176" s="58"/>
      <c r="V176" s="58"/>
      <c r="W176" s="58"/>
      <c r="X176" s="58"/>
      <c r="Y176" s="65"/>
      <c r="Z176" s="65"/>
      <c r="AA176" s="41"/>
      <c r="AB176" s="72"/>
      <c r="AC176" s="72"/>
      <c r="AD176" s="72"/>
      <c r="AE176" s="72"/>
      <c r="AF176" s="72"/>
      <c r="AG176" s="79"/>
      <c r="AH176" s="79"/>
      <c r="AI176" s="79"/>
      <c r="AJ176" s="80"/>
      <c r="AK176" s="7"/>
      <c r="AL176" s="8"/>
      <c r="AM176" s="8"/>
      <c r="AN176" s="8" t="s">
        <v>1460</v>
      </c>
      <c r="AO176" s="8" t="s">
        <v>233</v>
      </c>
      <c r="AP176" s="8" t="s">
        <v>247</v>
      </c>
      <c r="AQ176" s="37"/>
      <c r="AR176" s="37"/>
      <c r="AS176" s="21"/>
      <c r="AT176" s="21"/>
      <c r="AU176" s="21"/>
      <c r="AV176" s="21"/>
      <c r="AW176" s="21"/>
      <c r="AX176" s="21"/>
      <c r="AY176" s="21"/>
      <c r="AZ176" s="21"/>
      <c r="BA176" s="21"/>
      <c r="BB176" s="21"/>
      <c r="BC176" s="21"/>
      <c r="BD176" s="21"/>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row>
    <row r="177" spans="1:96" s="13" customFormat="1" ht="120">
      <c r="A177" s="17">
        <v>252</v>
      </c>
      <c r="B177" s="38" t="s">
        <v>1097</v>
      </c>
      <c r="C177" s="38" t="s">
        <v>1098</v>
      </c>
      <c r="D177" s="26" t="s">
        <v>1099</v>
      </c>
      <c r="E177" s="39">
        <v>41543.446147800925</v>
      </c>
      <c r="F177" s="38">
        <v>-13601286.1856219</v>
      </c>
      <c r="G177" s="38">
        <v>6063234.233082372</v>
      </c>
      <c r="H177" s="38" t="s">
        <v>1458</v>
      </c>
      <c r="I177" s="40" t="s">
        <v>34</v>
      </c>
      <c r="J177" s="7" t="s">
        <v>155</v>
      </c>
      <c r="K177" s="96"/>
      <c r="L177" s="89"/>
      <c r="M177" s="89"/>
      <c r="N177" s="89"/>
      <c r="O177" s="89"/>
      <c r="P177" s="89"/>
      <c r="Q177" s="87"/>
      <c r="R177" s="58"/>
      <c r="S177" s="58"/>
      <c r="T177" s="58"/>
      <c r="U177" s="58"/>
      <c r="V177" s="58"/>
      <c r="W177" s="58"/>
      <c r="X177" s="58"/>
      <c r="Y177" s="65"/>
      <c r="Z177" s="65"/>
      <c r="AA177" s="41"/>
      <c r="AB177" s="72"/>
      <c r="AC177" s="72"/>
      <c r="AD177" s="72"/>
      <c r="AE177" s="72"/>
      <c r="AF177" s="72">
        <v>1</v>
      </c>
      <c r="AG177" s="79"/>
      <c r="AH177" s="79"/>
      <c r="AI177" s="79"/>
      <c r="AJ177" s="80"/>
      <c r="AK177" s="7"/>
      <c r="AL177" s="8"/>
      <c r="AM177" s="8" t="s">
        <v>354</v>
      </c>
      <c r="AN177" s="8"/>
      <c r="AO177" s="8"/>
      <c r="AP177" s="8"/>
      <c r="AQ177" s="37"/>
      <c r="AR177" s="37"/>
      <c r="AS177" s="21"/>
      <c r="AT177" s="21"/>
      <c r="AU177" s="21"/>
      <c r="AV177" s="21"/>
      <c r="AW177" s="21"/>
      <c r="AX177" s="21"/>
      <c r="AY177" s="21"/>
      <c r="AZ177" s="21"/>
      <c r="BA177" s="21"/>
      <c r="BB177" s="21"/>
      <c r="BC177" s="21"/>
      <c r="BD177" s="21"/>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row>
    <row r="178" spans="1:96" s="13" customFormat="1" ht="72">
      <c r="A178" s="17">
        <v>253</v>
      </c>
      <c r="B178" s="38" t="s">
        <v>1100</v>
      </c>
      <c r="C178" s="38" t="s">
        <v>1101</v>
      </c>
      <c r="D178" s="26" t="s">
        <v>1102</v>
      </c>
      <c r="E178" s="39">
        <v>41543.454414733795</v>
      </c>
      <c r="F178" s="38">
        <v>-13606025.413028538</v>
      </c>
      <c r="G178" s="38">
        <v>6061635.264114237</v>
      </c>
      <c r="H178" s="38" t="s">
        <v>1455</v>
      </c>
      <c r="I178" s="40" t="s">
        <v>128</v>
      </c>
      <c r="J178" s="7" t="s">
        <v>277</v>
      </c>
      <c r="K178" s="96"/>
      <c r="L178" s="89"/>
      <c r="M178" s="89"/>
      <c r="N178" s="89"/>
      <c r="O178" s="89"/>
      <c r="P178" s="89"/>
      <c r="Q178" s="87"/>
      <c r="R178" s="58"/>
      <c r="S178" s="58">
        <v>1</v>
      </c>
      <c r="T178" s="58"/>
      <c r="U178" s="58"/>
      <c r="V178" s="58"/>
      <c r="W178" s="58"/>
      <c r="X178" s="58"/>
      <c r="Y178" s="65"/>
      <c r="Z178" s="65"/>
      <c r="AA178" s="41"/>
      <c r="AB178" s="72"/>
      <c r="AC178" s="72"/>
      <c r="AD178" s="72"/>
      <c r="AE178" s="72"/>
      <c r="AF178" s="72"/>
      <c r="AG178" s="79"/>
      <c r="AH178" s="79"/>
      <c r="AI178" s="79"/>
      <c r="AJ178" s="80"/>
      <c r="AK178" s="7"/>
      <c r="AL178" s="8"/>
      <c r="AM178" s="8" t="s">
        <v>79</v>
      </c>
      <c r="AN178" s="8"/>
      <c r="AO178" s="8"/>
      <c r="AP178" s="8" t="s">
        <v>84</v>
      </c>
      <c r="AQ178" s="37"/>
      <c r="AR178" s="37"/>
      <c r="AS178" s="21"/>
      <c r="AT178" s="21"/>
      <c r="AU178" s="21"/>
      <c r="AV178" s="21"/>
      <c r="AW178" s="21"/>
      <c r="AX178" s="21"/>
      <c r="AY178" s="21"/>
      <c r="AZ178" s="21"/>
      <c r="BA178" s="21"/>
      <c r="BB178" s="21"/>
      <c r="BC178" s="21"/>
      <c r="BD178" s="21"/>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row>
    <row r="179" spans="1:96" s="13" customFormat="1" ht="156">
      <c r="A179" s="17">
        <v>254</v>
      </c>
      <c r="B179" s="38" t="s">
        <v>1103</v>
      </c>
      <c r="C179" s="38" t="s">
        <v>1104</v>
      </c>
      <c r="D179" s="26" t="s">
        <v>1105</v>
      </c>
      <c r="E179" s="39">
        <v>41543.456109756946</v>
      </c>
      <c r="F179" s="38">
        <v>-13601909.756786816</v>
      </c>
      <c r="G179" s="38">
        <v>6054738.016640103</v>
      </c>
      <c r="H179" s="38" t="s">
        <v>1455</v>
      </c>
      <c r="I179" s="40" t="s">
        <v>134</v>
      </c>
      <c r="J179" s="7" t="s">
        <v>277</v>
      </c>
      <c r="K179" s="96"/>
      <c r="L179" s="89"/>
      <c r="M179" s="89"/>
      <c r="N179" s="89"/>
      <c r="O179" s="89"/>
      <c r="P179" s="89"/>
      <c r="Q179" s="87"/>
      <c r="R179" s="58"/>
      <c r="S179" s="58">
        <v>1</v>
      </c>
      <c r="T179" s="58"/>
      <c r="U179" s="58"/>
      <c r="V179" s="58"/>
      <c r="W179" s="58"/>
      <c r="X179" s="58"/>
      <c r="Y179" s="65"/>
      <c r="Z179" s="65"/>
      <c r="AA179" s="41"/>
      <c r="AB179" s="72"/>
      <c r="AC179" s="72"/>
      <c r="AD179" s="72"/>
      <c r="AE179" s="72"/>
      <c r="AF179" s="72"/>
      <c r="AG179" s="79"/>
      <c r="AH179" s="79"/>
      <c r="AI179" s="79"/>
      <c r="AJ179" s="80"/>
      <c r="AK179" s="7"/>
      <c r="AL179" s="8"/>
      <c r="AM179" s="8" t="s">
        <v>392</v>
      </c>
      <c r="AN179" s="8"/>
      <c r="AO179" s="8"/>
      <c r="AP179" s="8"/>
      <c r="AQ179" s="37"/>
      <c r="AR179" s="37"/>
      <c r="AS179" s="21"/>
      <c r="AT179" s="21"/>
      <c r="AU179" s="21"/>
      <c r="AV179" s="21"/>
      <c r="AW179" s="21"/>
      <c r="AX179" s="21"/>
      <c r="AY179" s="21"/>
      <c r="AZ179" s="21"/>
      <c r="BA179" s="21"/>
      <c r="BB179" s="21"/>
      <c r="BC179" s="21"/>
      <c r="BD179" s="21"/>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row>
    <row r="180" spans="1:96" s="13" customFormat="1" ht="168">
      <c r="A180" s="17">
        <v>255</v>
      </c>
      <c r="B180" s="44"/>
      <c r="C180" s="38" t="s">
        <v>1106</v>
      </c>
      <c r="D180" s="26" t="s">
        <v>1107</v>
      </c>
      <c r="E180" s="39">
        <v>41543.45783387731</v>
      </c>
      <c r="F180" s="38">
        <v>-13605445.566509292</v>
      </c>
      <c r="G180" s="38">
        <v>6057901.793013956</v>
      </c>
      <c r="H180" s="38" t="s">
        <v>1455</v>
      </c>
      <c r="I180" s="40" t="s">
        <v>128</v>
      </c>
      <c r="J180" s="7" t="s">
        <v>277</v>
      </c>
      <c r="K180" s="96"/>
      <c r="L180" s="89"/>
      <c r="M180" s="89"/>
      <c r="N180" s="89"/>
      <c r="O180" s="89"/>
      <c r="P180" s="89"/>
      <c r="Q180" s="87"/>
      <c r="R180" s="58"/>
      <c r="S180" s="58">
        <v>1</v>
      </c>
      <c r="T180" s="58"/>
      <c r="U180" s="58"/>
      <c r="V180" s="58"/>
      <c r="W180" s="58"/>
      <c r="X180" s="58"/>
      <c r="Y180" s="65"/>
      <c r="Z180" s="65"/>
      <c r="AA180" s="41"/>
      <c r="AB180" s="72"/>
      <c r="AC180" s="72"/>
      <c r="AD180" s="72"/>
      <c r="AE180" s="72"/>
      <c r="AF180" s="72"/>
      <c r="AG180" s="79"/>
      <c r="AH180" s="79"/>
      <c r="AI180" s="79"/>
      <c r="AJ180" s="80"/>
      <c r="AK180" s="7"/>
      <c r="AL180" s="8"/>
      <c r="AM180" s="8"/>
      <c r="AN180" s="8" t="s">
        <v>232</v>
      </c>
      <c r="AO180" s="8"/>
      <c r="AP180" s="8"/>
      <c r="AQ180" s="37"/>
      <c r="AR180" s="37"/>
      <c r="AS180" s="21"/>
      <c r="AT180" s="21"/>
      <c r="AU180" s="21"/>
      <c r="AV180" s="21"/>
      <c r="AW180" s="21"/>
      <c r="AX180" s="21"/>
      <c r="AY180" s="21"/>
      <c r="AZ180" s="21"/>
      <c r="BA180" s="21"/>
      <c r="BB180" s="21"/>
      <c r="BC180" s="21"/>
      <c r="BD180" s="21"/>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row>
    <row r="181" spans="1:96" s="13" customFormat="1" ht="108">
      <c r="A181" s="17">
        <v>256</v>
      </c>
      <c r="B181" s="38" t="s">
        <v>1108</v>
      </c>
      <c r="C181" s="38" t="s">
        <v>1109</v>
      </c>
      <c r="D181" s="26" t="s">
        <v>1110</v>
      </c>
      <c r="E181" s="39">
        <v>41543.45965829861</v>
      </c>
      <c r="F181" s="38">
        <v>-13602586.941084208</v>
      </c>
      <c r="G181" s="38">
        <v>6057752.203360939</v>
      </c>
      <c r="H181" s="38" t="s">
        <v>1460</v>
      </c>
      <c r="I181" s="40" t="s">
        <v>127</v>
      </c>
      <c r="J181" s="7" t="s">
        <v>1461</v>
      </c>
      <c r="K181" s="96"/>
      <c r="L181" s="89"/>
      <c r="M181" s="89"/>
      <c r="N181" s="89"/>
      <c r="O181" s="89"/>
      <c r="P181" s="89">
        <v>1</v>
      </c>
      <c r="Q181" s="87"/>
      <c r="R181" s="58"/>
      <c r="S181" s="58"/>
      <c r="T181" s="58"/>
      <c r="U181" s="58"/>
      <c r="V181" s="58"/>
      <c r="W181" s="58"/>
      <c r="X181" s="58"/>
      <c r="Y181" s="65"/>
      <c r="Z181" s="65"/>
      <c r="AA181" s="41"/>
      <c r="AB181" s="72"/>
      <c r="AC181" s="72"/>
      <c r="AD181" s="72"/>
      <c r="AE181" s="72"/>
      <c r="AF181" s="72"/>
      <c r="AG181" s="79"/>
      <c r="AH181" s="79"/>
      <c r="AI181" s="79"/>
      <c r="AJ181" s="80"/>
      <c r="AK181" s="7"/>
      <c r="AL181" s="8"/>
      <c r="AM181" s="8"/>
      <c r="AN181" s="8" t="s">
        <v>164</v>
      </c>
      <c r="AO181" s="8" t="s">
        <v>130</v>
      </c>
      <c r="AP181" s="8"/>
      <c r="AQ181" s="37"/>
      <c r="AR181" s="37"/>
      <c r="AS181" s="21"/>
      <c r="AT181" s="21"/>
      <c r="AU181" s="21"/>
      <c r="AV181" s="21"/>
      <c r="AW181" s="21"/>
      <c r="AX181" s="21"/>
      <c r="AY181" s="21"/>
      <c r="AZ181" s="21"/>
      <c r="BA181" s="21"/>
      <c r="BB181" s="21"/>
      <c r="BC181" s="21"/>
      <c r="BD181" s="21"/>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row>
    <row r="182" spans="1:96" s="13" customFormat="1" ht="96">
      <c r="A182" s="17">
        <v>257</v>
      </c>
      <c r="B182" s="38" t="s">
        <v>1396</v>
      </c>
      <c r="C182" s="38" t="s">
        <v>1397</v>
      </c>
      <c r="D182" s="26" t="s">
        <v>1111</v>
      </c>
      <c r="E182" s="39">
        <v>41543.463718136576</v>
      </c>
      <c r="F182" s="38">
        <v>-13601711.208373103</v>
      </c>
      <c r="G182" s="38">
        <v>6050503.713234237</v>
      </c>
      <c r="H182" s="38" t="s">
        <v>1460</v>
      </c>
      <c r="I182" s="40" t="s">
        <v>210</v>
      </c>
      <c r="J182" s="7" t="s">
        <v>248</v>
      </c>
      <c r="K182" s="96"/>
      <c r="L182" s="89"/>
      <c r="M182" s="89"/>
      <c r="N182" s="89"/>
      <c r="O182" s="89"/>
      <c r="P182" s="89">
        <v>1</v>
      </c>
      <c r="Q182" s="87"/>
      <c r="R182" s="58"/>
      <c r="S182" s="58"/>
      <c r="T182" s="58"/>
      <c r="U182" s="58"/>
      <c r="V182" s="58"/>
      <c r="W182" s="58"/>
      <c r="X182" s="58"/>
      <c r="Y182" s="65"/>
      <c r="Z182" s="65"/>
      <c r="AA182" s="41"/>
      <c r="AB182" s="72"/>
      <c r="AC182" s="72"/>
      <c r="AD182" s="72"/>
      <c r="AE182" s="72"/>
      <c r="AF182" s="72"/>
      <c r="AG182" s="79"/>
      <c r="AH182" s="79"/>
      <c r="AI182" s="79"/>
      <c r="AJ182" s="80"/>
      <c r="AK182" s="7"/>
      <c r="AL182" s="8"/>
      <c r="AM182" s="8"/>
      <c r="AN182" s="8"/>
      <c r="AO182" s="8"/>
      <c r="AP182" s="8" t="s">
        <v>249</v>
      </c>
      <c r="AQ182" s="37"/>
      <c r="AR182" s="37"/>
      <c r="AS182" s="21"/>
      <c r="AT182" s="21"/>
      <c r="AU182" s="21"/>
      <c r="AV182" s="21"/>
      <c r="AW182" s="21"/>
      <c r="AX182" s="21"/>
      <c r="AY182" s="21"/>
      <c r="AZ182" s="21"/>
      <c r="BA182" s="21"/>
      <c r="BB182" s="21"/>
      <c r="BC182" s="21"/>
      <c r="BD182" s="21"/>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row>
    <row r="183" spans="1:96" s="13" customFormat="1" ht="31.5">
      <c r="A183" s="17">
        <v>258</v>
      </c>
      <c r="B183" s="44"/>
      <c r="C183" s="44"/>
      <c r="D183" s="26" t="s">
        <v>1112</v>
      </c>
      <c r="E183" s="39">
        <v>41543.464911689814</v>
      </c>
      <c r="F183" s="38">
        <v>-13606514.797869377</v>
      </c>
      <c r="G183" s="38">
        <v>6060491.88303967</v>
      </c>
      <c r="H183" s="38" t="s">
        <v>1455</v>
      </c>
      <c r="I183" s="40" t="s">
        <v>128</v>
      </c>
      <c r="J183" s="7" t="s">
        <v>796</v>
      </c>
      <c r="K183" s="96"/>
      <c r="L183" s="89"/>
      <c r="M183" s="89"/>
      <c r="N183" s="89"/>
      <c r="O183" s="89"/>
      <c r="P183" s="89"/>
      <c r="Q183" s="87"/>
      <c r="R183" s="58">
        <v>1</v>
      </c>
      <c r="S183" s="58"/>
      <c r="T183" s="58"/>
      <c r="U183" s="58"/>
      <c r="V183" s="58"/>
      <c r="W183" s="58"/>
      <c r="X183" s="58"/>
      <c r="Y183" s="65"/>
      <c r="Z183" s="65"/>
      <c r="AA183" s="41"/>
      <c r="AB183" s="72"/>
      <c r="AC183" s="72"/>
      <c r="AD183" s="72"/>
      <c r="AE183" s="72"/>
      <c r="AF183" s="72"/>
      <c r="AG183" s="79"/>
      <c r="AH183" s="79"/>
      <c r="AI183" s="79"/>
      <c r="AJ183" s="80"/>
      <c r="AK183" s="7"/>
      <c r="AL183" s="8"/>
      <c r="AM183" s="8"/>
      <c r="AN183" s="8" t="s">
        <v>359</v>
      </c>
      <c r="AO183" s="8">
        <v>2015</v>
      </c>
      <c r="AP183" s="8"/>
      <c r="AQ183" s="37"/>
      <c r="AR183" s="37"/>
      <c r="AS183" s="21"/>
      <c r="AT183" s="21"/>
      <c r="AU183" s="21"/>
      <c r="AV183" s="21"/>
      <c r="AW183" s="21"/>
      <c r="AX183" s="21"/>
      <c r="AY183" s="21"/>
      <c r="AZ183" s="21"/>
      <c r="BA183" s="21"/>
      <c r="BB183" s="21"/>
      <c r="BC183" s="21"/>
      <c r="BD183" s="21"/>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row>
    <row r="184" spans="1:96" s="13" customFormat="1" ht="216">
      <c r="A184" s="17">
        <v>259</v>
      </c>
      <c r="B184" s="38" t="s">
        <v>1113</v>
      </c>
      <c r="C184" s="38" t="s">
        <v>1574</v>
      </c>
      <c r="D184" s="26" t="s">
        <v>1114</v>
      </c>
      <c r="E184" s="39">
        <v>41543.46775894676</v>
      </c>
      <c r="F184" s="38">
        <v>-13605985.705037076</v>
      </c>
      <c r="G184" s="38">
        <v>6062572.474223909</v>
      </c>
      <c r="H184" s="38" t="s">
        <v>1455</v>
      </c>
      <c r="I184" s="40" t="s">
        <v>128</v>
      </c>
      <c r="J184" s="7" t="s">
        <v>277</v>
      </c>
      <c r="K184" s="96"/>
      <c r="L184" s="89"/>
      <c r="M184" s="89"/>
      <c r="N184" s="89"/>
      <c r="O184" s="89"/>
      <c r="P184" s="89"/>
      <c r="Q184" s="87"/>
      <c r="R184" s="58"/>
      <c r="S184" s="58">
        <v>1</v>
      </c>
      <c r="T184" s="58"/>
      <c r="U184" s="58"/>
      <c r="V184" s="58"/>
      <c r="W184" s="58"/>
      <c r="X184" s="58"/>
      <c r="Y184" s="65"/>
      <c r="Z184" s="65"/>
      <c r="AA184" s="41"/>
      <c r="AB184" s="72"/>
      <c r="AC184" s="72"/>
      <c r="AD184" s="72"/>
      <c r="AE184" s="72"/>
      <c r="AF184" s="72"/>
      <c r="AG184" s="79"/>
      <c r="AH184" s="79"/>
      <c r="AI184" s="79"/>
      <c r="AJ184" s="80"/>
      <c r="AK184" s="7"/>
      <c r="AL184" s="8"/>
      <c r="AM184" s="8" t="s">
        <v>392</v>
      </c>
      <c r="AN184" s="8" t="s">
        <v>359</v>
      </c>
      <c r="AO184" s="8" t="s">
        <v>91</v>
      </c>
      <c r="AP184" s="8" t="s">
        <v>368</v>
      </c>
      <c r="AQ184" s="37"/>
      <c r="AR184" s="37"/>
      <c r="AS184" s="21"/>
      <c r="AT184" s="21"/>
      <c r="AU184" s="21"/>
      <c r="AV184" s="21"/>
      <c r="AW184" s="21"/>
      <c r="AX184" s="21"/>
      <c r="AY184" s="21"/>
      <c r="AZ184" s="21"/>
      <c r="BA184" s="21"/>
      <c r="BB184" s="21"/>
      <c r="BC184" s="21"/>
      <c r="BD184" s="21"/>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row>
    <row r="185" spans="1:96" s="13" customFormat="1" ht="180">
      <c r="A185" s="17">
        <v>260</v>
      </c>
      <c r="B185" s="38" t="s">
        <v>1115</v>
      </c>
      <c r="C185" s="38" t="s">
        <v>1116</v>
      </c>
      <c r="D185" s="26" t="s">
        <v>1117</v>
      </c>
      <c r="E185" s="39">
        <v>41543.46972094908</v>
      </c>
      <c r="F185" s="38">
        <v>-13606874.28549089</v>
      </c>
      <c r="G185" s="38">
        <v>6063410.8928779</v>
      </c>
      <c r="H185" s="38" t="s">
        <v>1455</v>
      </c>
      <c r="I185" s="40" t="s">
        <v>319</v>
      </c>
      <c r="J185" s="7" t="s">
        <v>796</v>
      </c>
      <c r="K185" s="96"/>
      <c r="L185" s="89"/>
      <c r="M185" s="89"/>
      <c r="N185" s="89"/>
      <c r="O185" s="89"/>
      <c r="P185" s="89"/>
      <c r="Q185" s="87"/>
      <c r="R185" s="58">
        <v>1</v>
      </c>
      <c r="S185" s="58"/>
      <c r="T185" s="58"/>
      <c r="U185" s="58"/>
      <c r="V185" s="58"/>
      <c r="W185" s="58"/>
      <c r="X185" s="58"/>
      <c r="Y185" s="65"/>
      <c r="Z185" s="65"/>
      <c r="AA185" s="41"/>
      <c r="AB185" s="72"/>
      <c r="AC185" s="72"/>
      <c r="AD185" s="72"/>
      <c r="AE185" s="72"/>
      <c r="AF185" s="72"/>
      <c r="AG185" s="79"/>
      <c r="AH185" s="79"/>
      <c r="AI185" s="79"/>
      <c r="AJ185" s="80"/>
      <c r="AK185" s="7"/>
      <c r="AL185" s="8"/>
      <c r="AM185" s="8"/>
      <c r="AN185" s="8" t="s">
        <v>230</v>
      </c>
      <c r="AO185" s="8" t="s">
        <v>130</v>
      </c>
      <c r="AP185" s="8" t="s">
        <v>201</v>
      </c>
      <c r="AQ185" s="37"/>
      <c r="AR185" s="37"/>
      <c r="AS185" s="21"/>
      <c r="AT185" s="21"/>
      <c r="AU185" s="21"/>
      <c r="AV185" s="21"/>
      <c r="AW185" s="21"/>
      <c r="AX185" s="21"/>
      <c r="AY185" s="21"/>
      <c r="AZ185" s="21"/>
      <c r="BA185" s="21"/>
      <c r="BB185" s="21"/>
      <c r="BC185" s="21"/>
      <c r="BD185" s="21"/>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row>
    <row r="186" spans="1:96" s="13" customFormat="1" ht="48">
      <c r="A186" s="17">
        <v>261</v>
      </c>
      <c r="B186" s="44"/>
      <c r="C186" s="44"/>
      <c r="D186" s="26" t="s">
        <v>1118</v>
      </c>
      <c r="E186" s="39">
        <v>41543.47071574074</v>
      </c>
      <c r="F186" s="38">
        <v>-13601767.336538604</v>
      </c>
      <c r="G186" s="38">
        <v>6057752.164127675</v>
      </c>
      <c r="H186" s="38" t="s">
        <v>1455</v>
      </c>
      <c r="I186" s="40" t="s">
        <v>127</v>
      </c>
      <c r="J186" s="7" t="s">
        <v>796</v>
      </c>
      <c r="K186" s="96"/>
      <c r="L186" s="89"/>
      <c r="M186" s="89"/>
      <c r="N186" s="89"/>
      <c r="O186" s="89"/>
      <c r="P186" s="89"/>
      <c r="Q186" s="87"/>
      <c r="R186" s="58">
        <v>1</v>
      </c>
      <c r="S186" s="58"/>
      <c r="T186" s="58"/>
      <c r="U186" s="58"/>
      <c r="V186" s="58"/>
      <c r="W186" s="58"/>
      <c r="X186" s="58"/>
      <c r="Y186" s="65"/>
      <c r="Z186" s="65"/>
      <c r="AA186" s="41"/>
      <c r="AB186" s="72"/>
      <c r="AC186" s="72"/>
      <c r="AD186" s="72"/>
      <c r="AE186" s="72"/>
      <c r="AF186" s="72"/>
      <c r="AG186" s="79"/>
      <c r="AH186" s="79"/>
      <c r="AI186" s="79"/>
      <c r="AJ186" s="80"/>
      <c r="AK186" s="7" t="s">
        <v>250</v>
      </c>
      <c r="AL186" s="8"/>
      <c r="AM186" s="8" t="s">
        <v>125</v>
      </c>
      <c r="AN186" s="8" t="s">
        <v>392</v>
      </c>
      <c r="AO186" s="8">
        <v>2017</v>
      </c>
      <c r="AP186" s="8"/>
      <c r="AQ186" s="37"/>
      <c r="AR186" s="37"/>
      <c r="AS186" s="21"/>
      <c r="AT186" s="21"/>
      <c r="AU186" s="21"/>
      <c r="AV186" s="21"/>
      <c r="AW186" s="21"/>
      <c r="AX186" s="21"/>
      <c r="AY186" s="21"/>
      <c r="AZ186" s="21"/>
      <c r="BA186" s="21"/>
      <c r="BB186" s="21"/>
      <c r="BC186" s="21"/>
      <c r="BD186" s="21"/>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row>
    <row r="187" spans="1:96" s="13" customFormat="1" ht="31.5">
      <c r="A187" s="17">
        <v>262</v>
      </c>
      <c r="B187" s="44"/>
      <c r="C187" s="44"/>
      <c r="D187" s="26" t="s">
        <v>1119</v>
      </c>
      <c r="E187" s="39">
        <v>41543.471795798614</v>
      </c>
      <c r="F187" s="38">
        <v>-13601434.118868414</v>
      </c>
      <c r="G187" s="38">
        <v>6058125.988969136</v>
      </c>
      <c r="H187" s="38" t="s">
        <v>1455</v>
      </c>
      <c r="I187" s="40" t="s">
        <v>123</v>
      </c>
      <c r="J187" s="7" t="s">
        <v>796</v>
      </c>
      <c r="K187" s="96"/>
      <c r="L187" s="89"/>
      <c r="M187" s="89"/>
      <c r="N187" s="89"/>
      <c r="O187" s="89"/>
      <c r="P187" s="89"/>
      <c r="Q187" s="87"/>
      <c r="R187" s="58">
        <v>1</v>
      </c>
      <c r="S187" s="58"/>
      <c r="T187" s="58"/>
      <c r="U187" s="58"/>
      <c r="V187" s="58"/>
      <c r="W187" s="58"/>
      <c r="X187" s="58"/>
      <c r="Y187" s="65"/>
      <c r="Z187" s="65"/>
      <c r="AA187" s="41"/>
      <c r="AB187" s="72"/>
      <c r="AC187" s="72"/>
      <c r="AD187" s="72"/>
      <c r="AE187" s="72"/>
      <c r="AF187" s="72"/>
      <c r="AG187" s="79"/>
      <c r="AH187" s="79"/>
      <c r="AI187" s="79"/>
      <c r="AJ187" s="80"/>
      <c r="AK187" s="7"/>
      <c r="AL187" s="8"/>
      <c r="AM187" s="8" t="s">
        <v>359</v>
      </c>
      <c r="AN187" s="8"/>
      <c r="AO187" s="8"/>
      <c r="AP187" s="8"/>
      <c r="AQ187" s="37"/>
      <c r="AR187" s="37"/>
      <c r="AS187" s="21"/>
      <c r="AT187" s="21"/>
      <c r="AU187" s="21"/>
      <c r="AV187" s="21"/>
      <c r="AW187" s="21"/>
      <c r="AX187" s="21"/>
      <c r="AY187" s="21"/>
      <c r="AZ187" s="21"/>
      <c r="BA187" s="21"/>
      <c r="BB187" s="21"/>
      <c r="BC187" s="21"/>
      <c r="BD187" s="21"/>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row>
    <row r="188" spans="1:96" s="13" customFormat="1" ht="96">
      <c r="A188" s="17">
        <v>263</v>
      </c>
      <c r="B188" s="38" t="s">
        <v>1120</v>
      </c>
      <c r="C188" s="38" t="s">
        <v>1121</v>
      </c>
      <c r="D188" s="26" t="s">
        <v>1122</v>
      </c>
      <c r="E188" s="39">
        <v>41543.47320532407</v>
      </c>
      <c r="F188" s="38">
        <v>-13601641.93203907</v>
      </c>
      <c r="G188" s="38">
        <v>6057756.344277652</v>
      </c>
      <c r="H188" s="38" t="s">
        <v>1455</v>
      </c>
      <c r="I188" s="40" t="s">
        <v>123</v>
      </c>
      <c r="J188" s="7" t="s">
        <v>796</v>
      </c>
      <c r="K188" s="96"/>
      <c r="L188" s="89"/>
      <c r="M188" s="89"/>
      <c r="N188" s="89"/>
      <c r="O188" s="89"/>
      <c r="P188" s="89"/>
      <c r="Q188" s="87"/>
      <c r="R188" s="58"/>
      <c r="S188" s="58"/>
      <c r="T188" s="58"/>
      <c r="U188" s="58"/>
      <c r="V188" s="58"/>
      <c r="W188" s="58"/>
      <c r="X188" s="58"/>
      <c r="Y188" s="65"/>
      <c r="Z188" s="65"/>
      <c r="AA188" s="41"/>
      <c r="AB188" s="72"/>
      <c r="AC188" s="72"/>
      <c r="AD188" s="72"/>
      <c r="AE188" s="72"/>
      <c r="AF188" s="72"/>
      <c r="AG188" s="79"/>
      <c r="AH188" s="79"/>
      <c r="AI188" s="79"/>
      <c r="AJ188" s="80"/>
      <c r="AK188" s="7" t="s">
        <v>250</v>
      </c>
      <c r="AL188" s="8"/>
      <c r="AM188" s="8"/>
      <c r="AN188" s="8" t="s">
        <v>392</v>
      </c>
      <c r="AO188" s="8">
        <v>2017</v>
      </c>
      <c r="AP188" s="8"/>
      <c r="AQ188" s="37"/>
      <c r="AR188" s="37"/>
      <c r="AS188" s="21"/>
      <c r="AT188" s="21"/>
      <c r="AU188" s="21"/>
      <c r="AV188" s="21"/>
      <c r="AW188" s="21"/>
      <c r="AX188" s="21"/>
      <c r="AY188" s="21"/>
      <c r="AZ188" s="21"/>
      <c r="BA188" s="21"/>
      <c r="BB188" s="21"/>
      <c r="BC188" s="21"/>
      <c r="BD188" s="21"/>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row>
    <row r="189" spans="1:96" s="13" customFormat="1" ht="120">
      <c r="A189" s="17">
        <v>264</v>
      </c>
      <c r="B189" s="38" t="s">
        <v>1123</v>
      </c>
      <c r="C189" s="38" t="s">
        <v>1124</v>
      </c>
      <c r="D189" s="26" t="s">
        <v>1125</v>
      </c>
      <c r="E189" s="39">
        <v>41543.474280092596</v>
      </c>
      <c r="F189" s="38">
        <v>-13602894.782705791</v>
      </c>
      <c r="G189" s="38">
        <v>6053226.256023222</v>
      </c>
      <c r="H189" s="38" t="s">
        <v>1458</v>
      </c>
      <c r="I189" s="40" t="s">
        <v>140</v>
      </c>
      <c r="J189" s="7" t="s">
        <v>132</v>
      </c>
      <c r="K189" s="96"/>
      <c r="L189" s="89"/>
      <c r="M189" s="89"/>
      <c r="N189" s="89"/>
      <c r="O189" s="89"/>
      <c r="P189" s="89"/>
      <c r="Q189" s="87"/>
      <c r="R189" s="58"/>
      <c r="S189" s="58"/>
      <c r="T189" s="58"/>
      <c r="U189" s="58"/>
      <c r="V189" s="58"/>
      <c r="W189" s="58"/>
      <c r="X189" s="58"/>
      <c r="Y189" s="65"/>
      <c r="Z189" s="65"/>
      <c r="AA189" s="41"/>
      <c r="AB189" s="72"/>
      <c r="AC189" s="72">
        <v>1</v>
      </c>
      <c r="AD189" s="72"/>
      <c r="AE189" s="72"/>
      <c r="AF189" s="72"/>
      <c r="AG189" s="79"/>
      <c r="AH189" s="79"/>
      <c r="AI189" s="79"/>
      <c r="AJ189" s="80"/>
      <c r="AK189" s="7"/>
      <c r="AL189" s="8"/>
      <c r="AM189" s="8"/>
      <c r="AN189" s="8" t="s">
        <v>92</v>
      </c>
      <c r="AO189" s="8">
        <v>2016</v>
      </c>
      <c r="AP189" s="8"/>
      <c r="AQ189" s="37"/>
      <c r="AR189" s="37"/>
      <c r="AS189" s="21"/>
      <c r="AT189" s="21"/>
      <c r="AU189" s="21"/>
      <c r="AV189" s="21"/>
      <c r="AW189" s="21"/>
      <c r="AX189" s="21"/>
      <c r="AY189" s="21"/>
      <c r="AZ189" s="21"/>
      <c r="BA189" s="21"/>
      <c r="BB189" s="21"/>
      <c r="BC189" s="21"/>
      <c r="BD189" s="21"/>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row>
    <row r="190" spans="1:96" s="13" customFormat="1" ht="120">
      <c r="A190" s="17">
        <v>265</v>
      </c>
      <c r="B190" s="38" t="s">
        <v>1126</v>
      </c>
      <c r="C190" s="38" t="s">
        <v>1451</v>
      </c>
      <c r="D190" s="26" t="s">
        <v>88</v>
      </c>
      <c r="E190" s="39">
        <v>41543.475021261576</v>
      </c>
      <c r="F190" s="38">
        <v>-13602286.869465208</v>
      </c>
      <c r="G190" s="38">
        <v>6053130.112573577</v>
      </c>
      <c r="H190" s="38" t="s">
        <v>1458</v>
      </c>
      <c r="I190" s="40" t="s">
        <v>140</v>
      </c>
      <c r="J190" s="7" t="s">
        <v>1461</v>
      </c>
      <c r="K190" s="96"/>
      <c r="L190" s="89"/>
      <c r="M190" s="89"/>
      <c r="N190" s="89"/>
      <c r="O190" s="89"/>
      <c r="P190" s="89"/>
      <c r="Q190" s="87"/>
      <c r="R190" s="58"/>
      <c r="S190" s="58"/>
      <c r="T190" s="58"/>
      <c r="U190" s="58"/>
      <c r="V190" s="58"/>
      <c r="W190" s="58"/>
      <c r="X190" s="58"/>
      <c r="Y190" s="65"/>
      <c r="Z190" s="65"/>
      <c r="AA190" s="41"/>
      <c r="AB190" s="72">
        <v>1</v>
      </c>
      <c r="AC190" s="72"/>
      <c r="AD190" s="72"/>
      <c r="AE190" s="72"/>
      <c r="AF190" s="72"/>
      <c r="AG190" s="79"/>
      <c r="AH190" s="79"/>
      <c r="AI190" s="79"/>
      <c r="AJ190" s="80"/>
      <c r="AK190" s="7"/>
      <c r="AL190" s="8"/>
      <c r="AM190" s="8" t="s">
        <v>392</v>
      </c>
      <c r="AN190" s="8"/>
      <c r="AO190" s="8"/>
      <c r="AP190" s="8" t="s">
        <v>208</v>
      </c>
      <c r="AQ190" s="37"/>
      <c r="AR190" s="37"/>
      <c r="AS190" s="21"/>
      <c r="AT190" s="21"/>
      <c r="AU190" s="21"/>
      <c r="AV190" s="21"/>
      <c r="AW190" s="21"/>
      <c r="AX190" s="21"/>
      <c r="AY190" s="21"/>
      <c r="AZ190" s="21"/>
      <c r="BA190" s="21"/>
      <c r="BB190" s="21"/>
      <c r="BC190" s="21"/>
      <c r="BD190" s="21"/>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row>
    <row r="191" spans="1:96" s="13" customFormat="1" ht="36">
      <c r="A191" s="17">
        <v>266</v>
      </c>
      <c r="B191" s="38" t="s">
        <v>1127</v>
      </c>
      <c r="C191" s="38" t="s">
        <v>1128</v>
      </c>
      <c r="D191" s="26" t="s">
        <v>1129</v>
      </c>
      <c r="E191" s="39">
        <v>41543.47629938657</v>
      </c>
      <c r="F191" s="38">
        <v>-13603168.283947645</v>
      </c>
      <c r="G191" s="38">
        <v>6053875.373599375</v>
      </c>
      <c r="H191" s="38" t="s">
        <v>1455</v>
      </c>
      <c r="I191" s="40" t="s">
        <v>172</v>
      </c>
      <c r="J191" s="7" t="s">
        <v>796</v>
      </c>
      <c r="K191" s="96"/>
      <c r="L191" s="89"/>
      <c r="M191" s="89"/>
      <c r="N191" s="89"/>
      <c r="O191" s="89"/>
      <c r="P191" s="89"/>
      <c r="Q191" s="87"/>
      <c r="R191" s="58">
        <v>1</v>
      </c>
      <c r="S191" s="58"/>
      <c r="T191" s="58"/>
      <c r="U191" s="58"/>
      <c r="V191" s="58"/>
      <c r="W191" s="58"/>
      <c r="X191" s="58"/>
      <c r="Y191" s="65"/>
      <c r="Z191" s="65"/>
      <c r="AA191" s="41"/>
      <c r="AB191" s="72"/>
      <c r="AC191" s="72"/>
      <c r="AD191" s="72"/>
      <c r="AE191" s="72"/>
      <c r="AF191" s="72"/>
      <c r="AG191" s="79"/>
      <c r="AH191" s="79"/>
      <c r="AI191" s="79"/>
      <c r="AJ191" s="80"/>
      <c r="AK191" s="7"/>
      <c r="AL191" s="8"/>
      <c r="AM191" s="8" t="s">
        <v>125</v>
      </c>
      <c r="AN191" s="8" t="s">
        <v>359</v>
      </c>
      <c r="AO191" s="8">
        <v>2015</v>
      </c>
      <c r="AP191" s="8"/>
      <c r="AQ191" s="37"/>
      <c r="AR191" s="37"/>
      <c r="AS191" s="21"/>
      <c r="AT191" s="21"/>
      <c r="AU191" s="21"/>
      <c r="AV191" s="21"/>
      <c r="AW191" s="21"/>
      <c r="AX191" s="21"/>
      <c r="AY191" s="21"/>
      <c r="AZ191" s="21"/>
      <c r="BA191" s="21"/>
      <c r="BB191" s="21"/>
      <c r="BC191" s="21"/>
      <c r="BD191" s="21"/>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row>
    <row r="192" spans="1:96" s="13" customFormat="1" ht="108">
      <c r="A192" s="17">
        <v>267</v>
      </c>
      <c r="B192" s="38" t="s">
        <v>1130</v>
      </c>
      <c r="C192" s="38" t="s">
        <v>1131</v>
      </c>
      <c r="D192" s="26" t="s">
        <v>56</v>
      </c>
      <c r="E192" s="39">
        <v>41543.47736871528</v>
      </c>
      <c r="F192" s="38">
        <v>-13599230.582662323</v>
      </c>
      <c r="G192" s="38">
        <v>6061579.390020757</v>
      </c>
      <c r="H192" s="38" t="s">
        <v>1455</v>
      </c>
      <c r="I192" s="40" t="s">
        <v>34</v>
      </c>
      <c r="J192" s="7" t="s">
        <v>796</v>
      </c>
      <c r="K192" s="96"/>
      <c r="L192" s="89"/>
      <c r="M192" s="89"/>
      <c r="N192" s="89"/>
      <c r="O192" s="89"/>
      <c r="P192" s="89"/>
      <c r="Q192" s="87"/>
      <c r="R192" s="58">
        <v>1</v>
      </c>
      <c r="S192" s="58"/>
      <c r="T192" s="58"/>
      <c r="U192" s="58"/>
      <c r="V192" s="58"/>
      <c r="W192" s="58"/>
      <c r="X192" s="58"/>
      <c r="Y192" s="65"/>
      <c r="Z192" s="65"/>
      <c r="AA192" s="41"/>
      <c r="AB192" s="72"/>
      <c r="AC192" s="72"/>
      <c r="AD192" s="72"/>
      <c r="AE192" s="72"/>
      <c r="AF192" s="72"/>
      <c r="AG192" s="79"/>
      <c r="AH192" s="79"/>
      <c r="AI192" s="79"/>
      <c r="AJ192" s="80"/>
      <c r="AK192" s="7"/>
      <c r="AL192" s="8"/>
      <c r="AM192" s="8"/>
      <c r="AN192" s="8" t="s">
        <v>392</v>
      </c>
      <c r="AO192" s="8" t="s">
        <v>130</v>
      </c>
      <c r="AP192" s="8"/>
      <c r="AQ192" s="37"/>
      <c r="AR192" s="37"/>
      <c r="AS192" s="21"/>
      <c r="AT192" s="21"/>
      <c r="AU192" s="21"/>
      <c r="AV192" s="21"/>
      <c r="AW192" s="21"/>
      <c r="AX192" s="21"/>
      <c r="AY192" s="21"/>
      <c r="AZ192" s="21"/>
      <c r="BA192" s="21"/>
      <c r="BB192" s="21"/>
      <c r="BC192" s="21"/>
      <c r="BD192" s="21"/>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row>
    <row r="193" spans="1:96" s="13" customFormat="1" ht="63">
      <c r="A193" s="17">
        <v>268</v>
      </c>
      <c r="B193" s="38" t="s">
        <v>1132</v>
      </c>
      <c r="C193" s="38" t="s">
        <v>1133</v>
      </c>
      <c r="D193" s="26" t="s">
        <v>1134</v>
      </c>
      <c r="E193" s="39">
        <v>41543.47836177083</v>
      </c>
      <c r="F193" s="38">
        <v>-13601444.867825449</v>
      </c>
      <c r="G193" s="38">
        <v>6058126.58613369</v>
      </c>
      <c r="H193" s="38" t="s">
        <v>1455</v>
      </c>
      <c r="I193" s="40" t="s">
        <v>123</v>
      </c>
      <c r="J193" s="7" t="s">
        <v>796</v>
      </c>
      <c r="K193" s="96"/>
      <c r="L193" s="89"/>
      <c r="M193" s="89"/>
      <c r="N193" s="89"/>
      <c r="O193" s="89"/>
      <c r="P193" s="89"/>
      <c r="Q193" s="87"/>
      <c r="R193" s="58">
        <v>1</v>
      </c>
      <c r="S193" s="58"/>
      <c r="T193" s="58"/>
      <c r="U193" s="58"/>
      <c r="V193" s="58"/>
      <c r="W193" s="58"/>
      <c r="X193" s="58"/>
      <c r="Y193" s="65"/>
      <c r="Z193" s="65"/>
      <c r="AA193" s="41"/>
      <c r="AB193" s="72"/>
      <c r="AC193" s="72"/>
      <c r="AD193" s="72"/>
      <c r="AE193" s="72"/>
      <c r="AF193" s="72"/>
      <c r="AG193" s="79"/>
      <c r="AH193" s="79"/>
      <c r="AI193" s="79"/>
      <c r="AJ193" s="79"/>
      <c r="AK193" s="7"/>
      <c r="AL193" s="8"/>
      <c r="AM193" s="8" t="s">
        <v>402</v>
      </c>
      <c r="AN193" s="8"/>
      <c r="AO193" s="8"/>
      <c r="AP193" s="8" t="s">
        <v>208</v>
      </c>
      <c r="AQ193" s="37"/>
      <c r="AR193" s="37"/>
      <c r="AS193" s="21"/>
      <c r="AT193" s="21"/>
      <c r="AU193" s="21"/>
      <c r="AV193" s="21"/>
      <c r="AW193" s="21"/>
      <c r="AX193" s="21"/>
      <c r="AY193" s="21"/>
      <c r="AZ193" s="21"/>
      <c r="BA193" s="21"/>
      <c r="BB193" s="21"/>
      <c r="BC193" s="21"/>
      <c r="BD193" s="21"/>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row>
    <row r="194" spans="1:96" s="13" customFormat="1" ht="47.25">
      <c r="A194" s="17">
        <v>269</v>
      </c>
      <c r="B194" s="38" t="s">
        <v>1135</v>
      </c>
      <c r="C194" s="38" t="s">
        <v>1136</v>
      </c>
      <c r="D194" s="26" t="s">
        <v>1137</v>
      </c>
      <c r="E194" s="39">
        <v>41543.4796119213</v>
      </c>
      <c r="F194" s="38">
        <v>-13600807.096370678</v>
      </c>
      <c r="G194" s="38">
        <v>6053219.09005194</v>
      </c>
      <c r="H194" s="38" t="s">
        <v>1455</v>
      </c>
      <c r="I194" s="40" t="s">
        <v>182</v>
      </c>
      <c r="J194" s="7" t="s">
        <v>277</v>
      </c>
      <c r="K194" s="96"/>
      <c r="L194" s="89"/>
      <c r="M194" s="89"/>
      <c r="N194" s="89"/>
      <c r="O194" s="89"/>
      <c r="P194" s="89"/>
      <c r="Q194" s="87"/>
      <c r="R194" s="58"/>
      <c r="S194" s="58">
        <v>1</v>
      </c>
      <c r="T194" s="58"/>
      <c r="U194" s="58"/>
      <c r="V194" s="58"/>
      <c r="W194" s="58"/>
      <c r="X194" s="58"/>
      <c r="Y194" s="65"/>
      <c r="Z194" s="65"/>
      <c r="AA194" s="41"/>
      <c r="AB194" s="72"/>
      <c r="AC194" s="72"/>
      <c r="AD194" s="72"/>
      <c r="AE194" s="72"/>
      <c r="AF194" s="72"/>
      <c r="AG194" s="79"/>
      <c r="AH194" s="79"/>
      <c r="AI194" s="79"/>
      <c r="AJ194" s="79"/>
      <c r="AK194" s="7"/>
      <c r="AL194" s="8"/>
      <c r="AM194" s="8"/>
      <c r="AN194" s="8" t="s">
        <v>392</v>
      </c>
      <c r="AO194" s="8" t="s">
        <v>130</v>
      </c>
      <c r="AP194" s="8"/>
      <c r="AQ194" s="37"/>
      <c r="AR194" s="37"/>
      <c r="AS194" s="21"/>
      <c r="AT194" s="21"/>
      <c r="AU194" s="21"/>
      <c r="AV194" s="21"/>
      <c r="AW194" s="21"/>
      <c r="AX194" s="21"/>
      <c r="AY194" s="21"/>
      <c r="AZ194" s="21"/>
      <c r="BA194" s="21"/>
      <c r="BB194" s="21"/>
      <c r="BC194" s="21"/>
      <c r="BD194" s="21"/>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row>
    <row r="195" spans="1:96" s="13" customFormat="1" ht="120">
      <c r="A195" s="17">
        <v>270</v>
      </c>
      <c r="B195" s="38" t="s">
        <v>1138</v>
      </c>
      <c r="C195" s="38" t="s">
        <v>1139</v>
      </c>
      <c r="D195" s="26" t="s">
        <v>1140</v>
      </c>
      <c r="E195" s="39">
        <v>41543.48300324074</v>
      </c>
      <c r="F195" s="38">
        <v>-13608706.3855126</v>
      </c>
      <c r="G195" s="38">
        <v>6058870.652830717</v>
      </c>
      <c r="H195" s="38" t="s">
        <v>1459</v>
      </c>
      <c r="I195" s="40" t="s">
        <v>128</v>
      </c>
      <c r="J195" s="7" t="s">
        <v>277</v>
      </c>
      <c r="K195" s="96"/>
      <c r="L195" s="89"/>
      <c r="M195" s="89"/>
      <c r="N195" s="89"/>
      <c r="O195" s="89"/>
      <c r="P195" s="89"/>
      <c r="Q195" s="87"/>
      <c r="R195" s="58"/>
      <c r="S195" s="58"/>
      <c r="T195" s="58"/>
      <c r="U195" s="58"/>
      <c r="V195" s="58"/>
      <c r="W195" s="58"/>
      <c r="X195" s="58"/>
      <c r="Y195" s="65"/>
      <c r="Z195" s="65"/>
      <c r="AA195" s="41"/>
      <c r="AB195" s="72"/>
      <c r="AC195" s="72"/>
      <c r="AD195" s="72"/>
      <c r="AE195" s="72"/>
      <c r="AF195" s="72"/>
      <c r="AG195" s="79">
        <v>1</v>
      </c>
      <c r="AH195" s="79"/>
      <c r="AI195" s="79"/>
      <c r="AJ195" s="79"/>
      <c r="AK195" s="7"/>
      <c r="AL195" s="8"/>
      <c r="AM195" s="8" t="s">
        <v>90</v>
      </c>
      <c r="AN195" s="8"/>
      <c r="AO195" s="8"/>
      <c r="AP195" s="8"/>
      <c r="AQ195" s="37"/>
      <c r="AR195" s="37"/>
      <c r="AS195" s="21"/>
      <c r="AT195" s="21"/>
      <c r="AU195" s="21"/>
      <c r="AV195" s="21"/>
      <c r="AW195" s="21"/>
      <c r="AX195" s="21"/>
      <c r="AY195" s="21"/>
      <c r="AZ195" s="21"/>
      <c r="BA195" s="21"/>
      <c r="BB195" s="21"/>
      <c r="BC195" s="21"/>
      <c r="BD195" s="21"/>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row>
    <row r="196" spans="1:96" s="13" customFormat="1" ht="72">
      <c r="A196" s="17">
        <v>271</v>
      </c>
      <c r="B196" s="38" t="s">
        <v>1141</v>
      </c>
      <c r="C196" s="38" t="s">
        <v>1142</v>
      </c>
      <c r="D196" s="26" t="s">
        <v>1143</v>
      </c>
      <c r="E196" s="39">
        <v>41543.484123993054</v>
      </c>
      <c r="F196" s="38">
        <v>-13599636.654374914</v>
      </c>
      <c r="G196" s="38">
        <v>6055165.8456159225</v>
      </c>
      <c r="H196" s="38" t="s">
        <v>1455</v>
      </c>
      <c r="I196" s="40" t="s">
        <v>165</v>
      </c>
      <c r="J196" s="7" t="s">
        <v>277</v>
      </c>
      <c r="K196" s="96"/>
      <c r="L196" s="89"/>
      <c r="M196" s="89"/>
      <c r="N196" s="89"/>
      <c r="O196" s="89"/>
      <c r="P196" s="89"/>
      <c r="Q196" s="87"/>
      <c r="R196" s="58"/>
      <c r="S196" s="58">
        <v>1</v>
      </c>
      <c r="T196" s="58"/>
      <c r="U196" s="58"/>
      <c r="V196" s="58"/>
      <c r="W196" s="58"/>
      <c r="X196" s="58"/>
      <c r="Y196" s="65"/>
      <c r="Z196" s="65"/>
      <c r="AA196" s="41"/>
      <c r="AB196" s="72"/>
      <c r="AC196" s="72"/>
      <c r="AD196" s="72"/>
      <c r="AE196" s="72"/>
      <c r="AF196" s="72"/>
      <c r="AG196" s="79"/>
      <c r="AH196" s="79"/>
      <c r="AI196" s="79"/>
      <c r="AJ196" s="79"/>
      <c r="AK196" s="7"/>
      <c r="AL196" s="8"/>
      <c r="AM196" s="8"/>
      <c r="AN196" s="8" t="s">
        <v>392</v>
      </c>
      <c r="AO196" s="8" t="s">
        <v>130</v>
      </c>
      <c r="AP196" s="8" t="s">
        <v>251</v>
      </c>
      <c r="AQ196" s="37"/>
      <c r="AR196" s="37"/>
      <c r="AS196" s="21"/>
      <c r="AT196" s="21"/>
      <c r="AU196" s="21"/>
      <c r="AV196" s="21"/>
      <c r="AW196" s="21"/>
      <c r="AX196" s="21"/>
      <c r="AY196" s="21"/>
      <c r="AZ196" s="21"/>
      <c r="BA196" s="21"/>
      <c r="BB196" s="21"/>
      <c r="BC196" s="21"/>
      <c r="BD196" s="21"/>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row>
    <row r="197" spans="1:96" s="13" customFormat="1" ht="60">
      <c r="A197" s="17">
        <v>272</v>
      </c>
      <c r="B197" s="38" t="s">
        <v>1144</v>
      </c>
      <c r="C197" s="38" t="s">
        <v>1145</v>
      </c>
      <c r="D197" s="26" t="s">
        <v>1146</v>
      </c>
      <c r="E197" s="39">
        <v>41543.4849525463</v>
      </c>
      <c r="F197" s="38">
        <v>-13607168.090318143</v>
      </c>
      <c r="G197" s="38">
        <v>6057959.380134045</v>
      </c>
      <c r="H197" s="38" t="s">
        <v>1455</v>
      </c>
      <c r="I197" s="40" t="s">
        <v>128</v>
      </c>
      <c r="J197" s="7" t="s">
        <v>277</v>
      </c>
      <c r="K197" s="96"/>
      <c r="L197" s="89"/>
      <c r="M197" s="89"/>
      <c r="N197" s="89"/>
      <c r="O197" s="89"/>
      <c r="P197" s="89"/>
      <c r="Q197" s="87"/>
      <c r="R197" s="58"/>
      <c r="S197" s="58">
        <v>1</v>
      </c>
      <c r="T197" s="58"/>
      <c r="U197" s="58"/>
      <c r="V197" s="58"/>
      <c r="W197" s="58"/>
      <c r="X197" s="58"/>
      <c r="Y197" s="65"/>
      <c r="Z197" s="65"/>
      <c r="AA197" s="41"/>
      <c r="AB197" s="72"/>
      <c r="AC197" s="72"/>
      <c r="AD197" s="72"/>
      <c r="AE197" s="72"/>
      <c r="AF197" s="72"/>
      <c r="AG197" s="79"/>
      <c r="AH197" s="79"/>
      <c r="AI197" s="79"/>
      <c r="AJ197" s="79"/>
      <c r="AK197" s="7"/>
      <c r="AL197" s="8"/>
      <c r="AM197" s="8"/>
      <c r="AN197" s="8" t="s">
        <v>232</v>
      </c>
      <c r="AO197" s="8" t="s">
        <v>252</v>
      </c>
      <c r="AP197" s="8" t="s">
        <v>253</v>
      </c>
      <c r="AQ197" s="37"/>
      <c r="AR197" s="37"/>
      <c r="AS197" s="21"/>
      <c r="AT197" s="21"/>
      <c r="AU197" s="21"/>
      <c r="AV197" s="21"/>
      <c r="AW197" s="21"/>
      <c r="AX197" s="21"/>
      <c r="AY197" s="21"/>
      <c r="AZ197" s="21"/>
      <c r="BA197" s="21"/>
      <c r="BB197" s="21"/>
      <c r="BC197" s="21"/>
      <c r="BD197" s="21"/>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row>
    <row r="198" spans="1:96" s="13" customFormat="1" ht="72">
      <c r="A198" s="17">
        <v>273</v>
      </c>
      <c r="B198" s="38" t="s">
        <v>1147</v>
      </c>
      <c r="C198" s="38" t="s">
        <v>1148</v>
      </c>
      <c r="D198" s="26" t="s">
        <v>1149</v>
      </c>
      <c r="E198" s="39">
        <v>41543.487092013886</v>
      </c>
      <c r="F198" s="38">
        <v>-13601834.21893804</v>
      </c>
      <c r="G198" s="38">
        <v>6060139.029768687</v>
      </c>
      <c r="H198" s="38" t="s">
        <v>1460</v>
      </c>
      <c r="I198" s="40" t="s">
        <v>34</v>
      </c>
      <c r="J198" s="7" t="s">
        <v>1461</v>
      </c>
      <c r="K198" s="96"/>
      <c r="L198" s="89"/>
      <c r="M198" s="89"/>
      <c r="N198" s="89"/>
      <c r="O198" s="89"/>
      <c r="P198" s="89">
        <v>1</v>
      </c>
      <c r="Q198" s="87"/>
      <c r="R198" s="58"/>
      <c r="S198" s="58"/>
      <c r="T198" s="58"/>
      <c r="U198" s="58"/>
      <c r="V198" s="58"/>
      <c r="W198" s="58"/>
      <c r="X198" s="58"/>
      <c r="Y198" s="65"/>
      <c r="Z198" s="65"/>
      <c r="AA198" s="41"/>
      <c r="AB198" s="72"/>
      <c r="AC198" s="72"/>
      <c r="AD198" s="72"/>
      <c r="AE198" s="72"/>
      <c r="AF198" s="72"/>
      <c r="AG198" s="79"/>
      <c r="AH198" s="79"/>
      <c r="AI198" s="79"/>
      <c r="AJ198" s="79"/>
      <c r="AK198" s="7"/>
      <c r="AL198" s="8"/>
      <c r="AM198" s="8"/>
      <c r="AN198" s="8" t="s">
        <v>164</v>
      </c>
      <c r="AO198" s="8" t="s">
        <v>130</v>
      </c>
      <c r="AP198" s="8"/>
      <c r="AQ198" s="37"/>
      <c r="AR198" s="37"/>
      <c r="AS198" s="21"/>
      <c r="AT198" s="21"/>
      <c r="AU198" s="21"/>
      <c r="AV198" s="21"/>
      <c r="AW198" s="21"/>
      <c r="AX198" s="21"/>
      <c r="AY198" s="21"/>
      <c r="AZ198" s="21"/>
      <c r="BA198" s="21"/>
      <c r="BB198" s="21"/>
      <c r="BC198" s="21"/>
      <c r="BD198" s="21"/>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row>
    <row r="199" spans="1:96" s="13" customFormat="1" ht="84">
      <c r="A199" s="17">
        <v>274</v>
      </c>
      <c r="B199" s="38" t="s">
        <v>1150</v>
      </c>
      <c r="C199" s="38" t="s">
        <v>1151</v>
      </c>
      <c r="D199" s="26" t="s">
        <v>57</v>
      </c>
      <c r="E199" s="39">
        <v>41543.48797241898</v>
      </c>
      <c r="F199" s="38">
        <v>-13604130.314214269</v>
      </c>
      <c r="G199" s="38">
        <v>6055661.720971371</v>
      </c>
      <c r="H199" s="38" t="s">
        <v>1455</v>
      </c>
      <c r="I199" s="40" t="s">
        <v>172</v>
      </c>
      <c r="J199" s="7" t="s">
        <v>277</v>
      </c>
      <c r="K199" s="96"/>
      <c r="L199" s="89"/>
      <c r="M199" s="89"/>
      <c r="N199" s="89"/>
      <c r="O199" s="89"/>
      <c r="P199" s="89"/>
      <c r="Q199" s="87"/>
      <c r="R199" s="58"/>
      <c r="S199" s="58">
        <v>1</v>
      </c>
      <c r="T199" s="58"/>
      <c r="U199" s="58"/>
      <c r="V199" s="58"/>
      <c r="W199" s="58"/>
      <c r="X199" s="58"/>
      <c r="Y199" s="65"/>
      <c r="Z199" s="65"/>
      <c r="AA199" s="41"/>
      <c r="AB199" s="72"/>
      <c r="AC199" s="72"/>
      <c r="AD199" s="72"/>
      <c r="AE199" s="72"/>
      <c r="AF199" s="72"/>
      <c r="AG199" s="79"/>
      <c r="AH199" s="79"/>
      <c r="AI199" s="79"/>
      <c r="AJ199" s="79"/>
      <c r="AK199" s="7"/>
      <c r="AL199" s="8"/>
      <c r="AM199" s="8" t="s">
        <v>79</v>
      </c>
      <c r="AN199" s="8"/>
      <c r="AO199" s="8"/>
      <c r="AP199" s="8"/>
      <c r="AQ199" s="37"/>
      <c r="AR199" s="37"/>
      <c r="AS199" s="21"/>
      <c r="AT199" s="21"/>
      <c r="AU199" s="21"/>
      <c r="AV199" s="21"/>
      <c r="AW199" s="21"/>
      <c r="AX199" s="21"/>
      <c r="AY199" s="21"/>
      <c r="AZ199" s="21"/>
      <c r="BA199" s="21"/>
      <c r="BB199" s="21"/>
      <c r="BC199" s="21"/>
      <c r="BD199" s="21"/>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row>
    <row r="200" spans="1:96" s="13" customFormat="1" ht="63">
      <c r="A200" s="17">
        <v>275</v>
      </c>
      <c r="B200" s="38" t="s">
        <v>1126</v>
      </c>
      <c r="C200" s="38" t="s">
        <v>1451</v>
      </c>
      <c r="D200" s="26" t="s">
        <v>1152</v>
      </c>
      <c r="E200" s="39">
        <v>41543.499492476854</v>
      </c>
      <c r="F200" s="38">
        <v>-13602821.330104848</v>
      </c>
      <c r="G200" s="38">
        <v>6052930.291538671</v>
      </c>
      <c r="H200" s="38" t="s">
        <v>1455</v>
      </c>
      <c r="I200" s="40" t="s">
        <v>140</v>
      </c>
      <c r="J200" s="7" t="s">
        <v>277</v>
      </c>
      <c r="K200" s="96"/>
      <c r="L200" s="89"/>
      <c r="M200" s="89"/>
      <c r="N200" s="89"/>
      <c r="O200" s="89"/>
      <c r="P200" s="89"/>
      <c r="Q200" s="87"/>
      <c r="R200" s="58"/>
      <c r="S200" s="58">
        <v>1</v>
      </c>
      <c r="T200" s="58"/>
      <c r="U200" s="58"/>
      <c r="V200" s="58"/>
      <c r="W200" s="58"/>
      <c r="X200" s="58"/>
      <c r="Y200" s="65"/>
      <c r="Z200" s="65"/>
      <c r="AA200" s="41"/>
      <c r="AB200" s="72"/>
      <c r="AC200" s="72"/>
      <c r="AD200" s="72"/>
      <c r="AE200" s="72"/>
      <c r="AF200" s="72"/>
      <c r="AG200" s="79"/>
      <c r="AH200" s="79"/>
      <c r="AI200" s="79"/>
      <c r="AJ200" s="79"/>
      <c r="AK200" s="7"/>
      <c r="AL200" s="8"/>
      <c r="AM200" s="8"/>
      <c r="AN200" s="8" t="s">
        <v>92</v>
      </c>
      <c r="AO200" s="8">
        <v>2016</v>
      </c>
      <c r="AP200" s="8"/>
      <c r="AQ200" s="37"/>
      <c r="AR200" s="37"/>
      <c r="AS200" s="21"/>
      <c r="AT200" s="21"/>
      <c r="AU200" s="21"/>
      <c r="AV200" s="21"/>
      <c r="AW200" s="21"/>
      <c r="AX200" s="21"/>
      <c r="AY200" s="21"/>
      <c r="AZ200" s="21"/>
      <c r="BA200" s="21"/>
      <c r="BB200" s="21"/>
      <c r="BC200" s="21"/>
      <c r="BD200" s="21"/>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row>
    <row r="201" spans="1:96" s="13" customFormat="1" ht="120">
      <c r="A201" s="17">
        <v>276</v>
      </c>
      <c r="B201" s="38" t="s">
        <v>1126</v>
      </c>
      <c r="C201" s="38" t="s">
        <v>1451</v>
      </c>
      <c r="D201" s="26" t="s">
        <v>1153</v>
      </c>
      <c r="E201" s="39">
        <v>41543.50070023148</v>
      </c>
      <c r="F201" s="38">
        <v>-13602845.216676189</v>
      </c>
      <c r="G201" s="38">
        <v>6053006.728566958</v>
      </c>
      <c r="H201" s="38" t="s">
        <v>1460</v>
      </c>
      <c r="I201" s="40" t="s">
        <v>140</v>
      </c>
      <c r="J201" s="7" t="s">
        <v>1461</v>
      </c>
      <c r="K201" s="96"/>
      <c r="L201" s="89"/>
      <c r="M201" s="89">
        <v>1</v>
      </c>
      <c r="N201" s="89"/>
      <c r="O201" s="89"/>
      <c r="P201" s="89"/>
      <c r="Q201" s="87"/>
      <c r="R201" s="58"/>
      <c r="S201" s="58"/>
      <c r="T201" s="58"/>
      <c r="U201" s="58"/>
      <c r="V201" s="58"/>
      <c r="W201" s="58"/>
      <c r="X201" s="58"/>
      <c r="Y201" s="65"/>
      <c r="Z201" s="65"/>
      <c r="AA201" s="41"/>
      <c r="AB201" s="72"/>
      <c r="AC201" s="72"/>
      <c r="AD201" s="72"/>
      <c r="AE201" s="72"/>
      <c r="AF201" s="72"/>
      <c r="AG201" s="79"/>
      <c r="AH201" s="79"/>
      <c r="AI201" s="79"/>
      <c r="AJ201" s="79"/>
      <c r="AK201" s="7"/>
      <c r="AL201" s="8"/>
      <c r="AM201" s="8"/>
      <c r="AN201" s="8" t="s">
        <v>90</v>
      </c>
      <c r="AO201" s="8">
        <v>2015</v>
      </c>
      <c r="AP201" s="8"/>
      <c r="AQ201" s="37"/>
      <c r="AR201" s="37"/>
      <c r="AS201" s="21"/>
      <c r="AT201" s="21"/>
      <c r="AU201" s="21"/>
      <c r="AV201" s="21"/>
      <c r="AW201" s="21"/>
      <c r="AX201" s="21"/>
      <c r="AY201" s="21"/>
      <c r="AZ201" s="21"/>
      <c r="BA201" s="21"/>
      <c r="BB201" s="21"/>
      <c r="BC201" s="21"/>
      <c r="BD201" s="21"/>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row>
    <row r="202" spans="1:96" s="13" customFormat="1" ht="72">
      <c r="A202" s="17">
        <v>277</v>
      </c>
      <c r="B202" s="38" t="s">
        <v>1126</v>
      </c>
      <c r="C202" s="38" t="s">
        <v>1451</v>
      </c>
      <c r="D202" s="26" t="s">
        <v>1154</v>
      </c>
      <c r="E202" s="39">
        <v>41543.50158684028</v>
      </c>
      <c r="F202" s="38">
        <v>-13602281.493592571</v>
      </c>
      <c r="G202" s="38">
        <v>6053145.270680728</v>
      </c>
      <c r="H202" s="38" t="s">
        <v>1458</v>
      </c>
      <c r="I202" s="40" t="s">
        <v>140</v>
      </c>
      <c r="J202" s="7" t="s">
        <v>132</v>
      </c>
      <c r="K202" s="96"/>
      <c r="L202" s="89"/>
      <c r="M202" s="89"/>
      <c r="N202" s="89"/>
      <c r="O202" s="89"/>
      <c r="P202" s="89"/>
      <c r="Q202" s="87"/>
      <c r="R202" s="58"/>
      <c r="S202" s="58"/>
      <c r="T202" s="58"/>
      <c r="U202" s="58"/>
      <c r="V202" s="58"/>
      <c r="W202" s="58"/>
      <c r="X202" s="58"/>
      <c r="Y202" s="65"/>
      <c r="Z202" s="65"/>
      <c r="AA202" s="41"/>
      <c r="AB202" s="72">
        <v>1</v>
      </c>
      <c r="AC202" s="72"/>
      <c r="AD202" s="72"/>
      <c r="AE202" s="72"/>
      <c r="AF202" s="72"/>
      <c r="AG202" s="79"/>
      <c r="AH202" s="79"/>
      <c r="AI202" s="79"/>
      <c r="AJ202" s="79"/>
      <c r="AK202" s="7"/>
      <c r="AL202" s="8"/>
      <c r="AM202" s="8"/>
      <c r="AN202" s="8" t="s">
        <v>85</v>
      </c>
      <c r="AO202" s="8" t="s">
        <v>130</v>
      </c>
      <c r="AP202" s="8"/>
      <c r="AQ202" s="37"/>
      <c r="AR202" s="37"/>
      <c r="AS202" s="21"/>
      <c r="AT202" s="21"/>
      <c r="AU202" s="21"/>
      <c r="AV202" s="21"/>
      <c r="AW202" s="21"/>
      <c r="AX202" s="21"/>
      <c r="AY202" s="21"/>
      <c r="AZ202" s="21"/>
      <c r="BA202" s="21"/>
      <c r="BB202" s="21"/>
      <c r="BC202" s="21"/>
      <c r="BD202" s="21"/>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row>
    <row r="203" spans="1:96" s="13" customFormat="1" ht="120">
      <c r="A203" s="17">
        <v>278</v>
      </c>
      <c r="B203" s="38" t="s">
        <v>1155</v>
      </c>
      <c r="C203" s="38" t="s">
        <v>1156</v>
      </c>
      <c r="D203" s="26" t="s">
        <v>1157</v>
      </c>
      <c r="E203" s="39">
        <v>41543.50408287037</v>
      </c>
      <c r="F203" s="38">
        <v>-13606467.156507215</v>
      </c>
      <c r="G203" s="38">
        <v>6061907.11601609</v>
      </c>
      <c r="H203" s="38" t="s">
        <v>1460</v>
      </c>
      <c r="I203" s="40" t="s">
        <v>128</v>
      </c>
      <c r="J203" s="7" t="s">
        <v>1461</v>
      </c>
      <c r="K203" s="96"/>
      <c r="L203" s="89"/>
      <c r="M203" s="89"/>
      <c r="N203" s="89"/>
      <c r="O203" s="89"/>
      <c r="P203" s="89">
        <v>1</v>
      </c>
      <c r="Q203" s="87"/>
      <c r="R203" s="58"/>
      <c r="S203" s="58"/>
      <c r="T203" s="58"/>
      <c r="U203" s="58"/>
      <c r="V203" s="58"/>
      <c r="W203" s="58"/>
      <c r="X203" s="58"/>
      <c r="Y203" s="65"/>
      <c r="Z203" s="65"/>
      <c r="AA203" s="41"/>
      <c r="AB203" s="72"/>
      <c r="AC203" s="72"/>
      <c r="AD203" s="72"/>
      <c r="AE203" s="72"/>
      <c r="AF203" s="72"/>
      <c r="AG203" s="79"/>
      <c r="AH203" s="79"/>
      <c r="AI203" s="79"/>
      <c r="AJ203" s="79"/>
      <c r="AK203" s="7"/>
      <c r="AL203" s="8"/>
      <c r="AM203" s="8"/>
      <c r="AN203" s="8"/>
      <c r="AO203" s="8" t="s">
        <v>77</v>
      </c>
      <c r="AP203" s="8" t="s">
        <v>249</v>
      </c>
      <c r="AQ203" s="37"/>
      <c r="AR203" s="37"/>
      <c r="AS203" s="21"/>
      <c r="AT203" s="21"/>
      <c r="AU203" s="21"/>
      <c r="AV203" s="21"/>
      <c r="AW203" s="21"/>
      <c r="AX203" s="21"/>
      <c r="AY203" s="21"/>
      <c r="AZ203" s="21"/>
      <c r="BA203" s="21"/>
      <c r="BB203" s="21"/>
      <c r="BC203" s="21"/>
      <c r="BD203" s="21"/>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row>
    <row r="204" spans="1:96" s="13" customFormat="1" ht="96">
      <c r="A204" s="17">
        <v>279</v>
      </c>
      <c r="B204" s="38" t="s">
        <v>1158</v>
      </c>
      <c r="C204" s="38" t="s">
        <v>1159</v>
      </c>
      <c r="D204" s="26" t="s">
        <v>1160</v>
      </c>
      <c r="E204" s="39">
        <v>41543.50583229167</v>
      </c>
      <c r="F204" s="38">
        <v>-13601110.891466742</v>
      </c>
      <c r="G204" s="38">
        <v>6059566.978480435</v>
      </c>
      <c r="H204" s="38" t="s">
        <v>1458</v>
      </c>
      <c r="I204" s="40" t="s">
        <v>123</v>
      </c>
      <c r="J204" s="7" t="s">
        <v>132</v>
      </c>
      <c r="K204" s="96"/>
      <c r="L204" s="89"/>
      <c r="M204" s="89"/>
      <c r="N204" s="89"/>
      <c r="O204" s="89"/>
      <c r="P204" s="89"/>
      <c r="Q204" s="87"/>
      <c r="R204" s="58"/>
      <c r="S204" s="58"/>
      <c r="T204" s="58"/>
      <c r="U204" s="58"/>
      <c r="V204" s="58"/>
      <c r="W204" s="58"/>
      <c r="X204" s="58"/>
      <c r="Y204" s="65"/>
      <c r="Z204" s="65"/>
      <c r="AA204" s="41"/>
      <c r="AB204" s="72"/>
      <c r="AC204" s="72">
        <v>1</v>
      </c>
      <c r="AD204" s="72"/>
      <c r="AE204" s="72"/>
      <c r="AF204" s="72"/>
      <c r="AG204" s="79"/>
      <c r="AH204" s="79"/>
      <c r="AI204" s="79"/>
      <c r="AJ204" s="79"/>
      <c r="AK204" s="7"/>
      <c r="AL204" s="8"/>
      <c r="AM204" s="8" t="s">
        <v>92</v>
      </c>
      <c r="AN204" s="8"/>
      <c r="AO204" s="8"/>
      <c r="AP204" s="8"/>
      <c r="AQ204" s="37"/>
      <c r="AR204" s="37"/>
      <c r="AS204" s="21"/>
      <c r="AT204" s="21"/>
      <c r="AU204" s="21"/>
      <c r="AV204" s="21"/>
      <c r="AW204" s="21"/>
      <c r="AX204" s="21"/>
      <c r="AY204" s="21"/>
      <c r="AZ204" s="21"/>
      <c r="BA204" s="21"/>
      <c r="BB204" s="21"/>
      <c r="BC204" s="21"/>
      <c r="BD204" s="21"/>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row>
    <row r="205" spans="1:96" s="13" customFormat="1" ht="60">
      <c r="A205" s="17">
        <v>280</v>
      </c>
      <c r="B205" s="38" t="s">
        <v>1161</v>
      </c>
      <c r="C205" s="38" t="s">
        <v>1162</v>
      </c>
      <c r="D205" s="26" t="s">
        <v>1163</v>
      </c>
      <c r="E205" s="39">
        <v>41543.507251469906</v>
      </c>
      <c r="F205" s="38">
        <v>-13603521.046514856</v>
      </c>
      <c r="G205" s="38">
        <v>6057763.54234434</v>
      </c>
      <c r="H205" s="38" t="s">
        <v>1455</v>
      </c>
      <c r="I205" s="40" t="s">
        <v>127</v>
      </c>
      <c r="J205" s="7" t="s">
        <v>796</v>
      </c>
      <c r="K205" s="96"/>
      <c r="L205" s="89"/>
      <c r="M205" s="89"/>
      <c r="N205" s="89"/>
      <c r="O205" s="89"/>
      <c r="P205" s="89"/>
      <c r="Q205" s="87"/>
      <c r="R205" s="58">
        <v>1</v>
      </c>
      <c r="S205" s="58"/>
      <c r="T205" s="58"/>
      <c r="U205" s="58"/>
      <c r="V205" s="58"/>
      <c r="W205" s="58"/>
      <c r="X205" s="58"/>
      <c r="Y205" s="65"/>
      <c r="Z205" s="65"/>
      <c r="AA205" s="41"/>
      <c r="AB205" s="72"/>
      <c r="AC205" s="72"/>
      <c r="AD205" s="72"/>
      <c r="AE205" s="72"/>
      <c r="AF205" s="72"/>
      <c r="AG205" s="79"/>
      <c r="AH205" s="79"/>
      <c r="AI205" s="79"/>
      <c r="AJ205" s="79"/>
      <c r="AK205" s="7"/>
      <c r="AL205" s="8"/>
      <c r="AM205" s="8"/>
      <c r="AN205" s="8"/>
      <c r="AO205" s="8"/>
      <c r="AP205" s="8"/>
      <c r="AQ205" s="37"/>
      <c r="AR205" s="37"/>
      <c r="AS205" s="21"/>
      <c r="AT205" s="21"/>
      <c r="AU205" s="21"/>
      <c r="AV205" s="21"/>
      <c r="AW205" s="21"/>
      <c r="AX205" s="21"/>
      <c r="AY205" s="21"/>
      <c r="AZ205" s="21"/>
      <c r="BA205" s="21"/>
      <c r="BB205" s="21"/>
      <c r="BC205" s="21"/>
      <c r="BD205" s="21"/>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row>
    <row r="206" spans="1:96" s="13" customFormat="1" ht="48">
      <c r="A206" s="17">
        <v>281</v>
      </c>
      <c r="B206" s="38" t="s">
        <v>1445</v>
      </c>
      <c r="C206" s="38" t="s">
        <v>1446</v>
      </c>
      <c r="D206" s="26" t="s">
        <v>2</v>
      </c>
      <c r="E206" s="39">
        <v>41543.50849050926</v>
      </c>
      <c r="F206" s="38">
        <v>-13600520.893154588</v>
      </c>
      <c r="G206" s="38">
        <v>6062262.578056181</v>
      </c>
      <c r="H206" s="38" t="s">
        <v>1455</v>
      </c>
      <c r="I206" s="40" t="s">
        <v>34</v>
      </c>
      <c r="J206" s="7" t="s">
        <v>796</v>
      </c>
      <c r="K206" s="96"/>
      <c r="L206" s="89"/>
      <c r="M206" s="89"/>
      <c r="N206" s="89"/>
      <c r="O206" s="89"/>
      <c r="P206" s="89"/>
      <c r="Q206" s="87"/>
      <c r="R206" s="58">
        <v>1</v>
      </c>
      <c r="S206" s="58"/>
      <c r="T206" s="58"/>
      <c r="U206" s="58"/>
      <c r="V206" s="58"/>
      <c r="W206" s="58"/>
      <c r="X206" s="58"/>
      <c r="Y206" s="65"/>
      <c r="Z206" s="65"/>
      <c r="AA206" s="41"/>
      <c r="AB206" s="72"/>
      <c r="AC206" s="72"/>
      <c r="AD206" s="72"/>
      <c r="AE206" s="72"/>
      <c r="AF206" s="72"/>
      <c r="AG206" s="79"/>
      <c r="AH206" s="79"/>
      <c r="AI206" s="79"/>
      <c r="AJ206" s="79"/>
      <c r="AK206" s="7"/>
      <c r="AL206" s="8"/>
      <c r="AM206" s="8"/>
      <c r="AN206" s="8"/>
      <c r="AO206" s="8"/>
      <c r="AP206" s="8"/>
      <c r="AQ206" s="37"/>
      <c r="AR206" s="37"/>
      <c r="AS206" s="21"/>
      <c r="AT206" s="21"/>
      <c r="AU206" s="21"/>
      <c r="AV206" s="21"/>
      <c r="AW206" s="21"/>
      <c r="AX206" s="21"/>
      <c r="AY206" s="21"/>
      <c r="AZ206" s="21"/>
      <c r="BA206" s="21"/>
      <c r="BB206" s="21"/>
      <c r="BC206" s="21"/>
      <c r="BD206" s="21"/>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row>
    <row r="207" spans="1:96" s="13" customFormat="1" ht="84">
      <c r="A207" s="18">
        <v>282</v>
      </c>
      <c r="B207" s="46" t="s">
        <v>1164</v>
      </c>
      <c r="C207" s="46" t="s">
        <v>1165</v>
      </c>
      <c r="D207" s="35" t="s">
        <v>1166</v>
      </c>
      <c r="E207" s="47">
        <v>41543.51069456019</v>
      </c>
      <c r="F207" s="46">
        <v>-13602173.843891293</v>
      </c>
      <c r="G207" s="46">
        <v>6053628.776845701</v>
      </c>
      <c r="H207" s="46" t="s">
        <v>1455</v>
      </c>
      <c r="I207" s="48" t="s">
        <v>140</v>
      </c>
      <c r="J207" s="7" t="s">
        <v>277</v>
      </c>
      <c r="K207" s="96"/>
      <c r="L207" s="89"/>
      <c r="M207" s="89"/>
      <c r="N207" s="89"/>
      <c r="O207" s="89"/>
      <c r="P207" s="89"/>
      <c r="Q207" s="87"/>
      <c r="R207" s="58"/>
      <c r="S207" s="58">
        <v>1</v>
      </c>
      <c r="T207" s="58"/>
      <c r="U207" s="58"/>
      <c r="V207" s="58"/>
      <c r="W207" s="58"/>
      <c r="X207" s="58"/>
      <c r="Y207" s="65"/>
      <c r="Z207" s="65"/>
      <c r="AA207" s="41"/>
      <c r="AB207" s="72"/>
      <c r="AC207" s="72"/>
      <c r="AD207" s="72"/>
      <c r="AE207" s="72"/>
      <c r="AF207" s="72"/>
      <c r="AG207" s="79"/>
      <c r="AH207" s="79"/>
      <c r="AI207" s="79"/>
      <c r="AJ207" s="79"/>
      <c r="AK207" s="7"/>
      <c r="AL207" s="7"/>
      <c r="AM207" s="7" t="s">
        <v>87</v>
      </c>
      <c r="AN207" s="7"/>
      <c r="AO207" s="7"/>
      <c r="AP207" s="7"/>
      <c r="AQ207" s="37"/>
      <c r="AR207" s="37"/>
      <c r="AS207" s="21"/>
      <c r="AT207" s="21"/>
      <c r="AU207" s="21"/>
      <c r="AV207" s="21"/>
      <c r="AW207" s="21"/>
      <c r="AX207" s="21"/>
      <c r="AY207" s="21"/>
      <c r="AZ207" s="21"/>
      <c r="BA207" s="21"/>
      <c r="BB207" s="21"/>
      <c r="BC207" s="21"/>
      <c r="BD207" s="21"/>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row>
    <row r="208" spans="1:96" s="13" customFormat="1" ht="15.75" customHeight="1">
      <c r="A208" s="18">
        <v>283</v>
      </c>
      <c r="B208" s="45"/>
      <c r="C208" s="45"/>
      <c r="D208" s="35" t="s">
        <v>1167</v>
      </c>
      <c r="E208" s="47">
        <v>41543.511815543985</v>
      </c>
      <c r="F208" s="46">
        <v>-13599398.224301688</v>
      </c>
      <c r="G208" s="46">
        <v>6058306.961842468</v>
      </c>
      <c r="H208" s="46" t="s">
        <v>1455</v>
      </c>
      <c r="I208" s="48" t="s">
        <v>165</v>
      </c>
      <c r="J208" s="7" t="s">
        <v>796</v>
      </c>
      <c r="K208" s="96"/>
      <c r="L208" s="89"/>
      <c r="M208" s="89"/>
      <c r="N208" s="89"/>
      <c r="O208" s="89"/>
      <c r="P208" s="89"/>
      <c r="Q208" s="87"/>
      <c r="R208" s="58">
        <v>1</v>
      </c>
      <c r="S208" s="58"/>
      <c r="T208" s="58"/>
      <c r="U208" s="58"/>
      <c r="V208" s="58"/>
      <c r="W208" s="58"/>
      <c r="X208" s="58"/>
      <c r="Y208" s="65"/>
      <c r="Z208" s="65"/>
      <c r="AA208" s="41"/>
      <c r="AB208" s="72"/>
      <c r="AC208" s="72"/>
      <c r="AD208" s="72"/>
      <c r="AE208" s="72"/>
      <c r="AF208" s="72"/>
      <c r="AG208" s="79"/>
      <c r="AH208" s="79"/>
      <c r="AI208" s="79"/>
      <c r="AJ208" s="79"/>
      <c r="AK208" s="7"/>
      <c r="AL208" s="7"/>
      <c r="AM208" s="7"/>
      <c r="AN208" s="7"/>
      <c r="AO208" s="7"/>
      <c r="AP208" s="7" t="s">
        <v>254</v>
      </c>
      <c r="AQ208" s="37"/>
      <c r="AR208" s="37"/>
      <c r="AS208" s="21"/>
      <c r="AT208" s="21"/>
      <c r="AU208" s="21"/>
      <c r="AV208" s="21"/>
      <c r="AW208" s="21"/>
      <c r="AX208" s="21"/>
      <c r="AY208" s="21"/>
      <c r="AZ208" s="21"/>
      <c r="BA208" s="21"/>
      <c r="BB208" s="21"/>
      <c r="BC208" s="21"/>
      <c r="BD208" s="21"/>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row>
    <row r="209" spans="1:96" s="36" customFormat="1" ht="31.5">
      <c r="A209" s="18">
        <v>284</v>
      </c>
      <c r="B209" s="45"/>
      <c r="C209" s="45"/>
      <c r="D209" s="35" t="s">
        <v>1168</v>
      </c>
      <c r="E209" s="47">
        <v>41543.5125318287</v>
      </c>
      <c r="F209" s="46">
        <v>-13602919.104917059</v>
      </c>
      <c r="G209" s="46">
        <v>6054295.212186129</v>
      </c>
      <c r="H209" s="46" t="s">
        <v>1455</v>
      </c>
      <c r="I209" s="48" t="s">
        <v>172</v>
      </c>
      <c r="J209" s="7" t="s">
        <v>796</v>
      </c>
      <c r="K209" s="96"/>
      <c r="L209" s="89"/>
      <c r="M209" s="89"/>
      <c r="N209" s="89"/>
      <c r="O209" s="89"/>
      <c r="P209" s="89"/>
      <c r="Q209" s="89"/>
      <c r="R209" s="59">
        <v>1</v>
      </c>
      <c r="S209" s="59"/>
      <c r="T209" s="59"/>
      <c r="U209" s="59"/>
      <c r="V209" s="59"/>
      <c r="W209" s="59"/>
      <c r="X209" s="59"/>
      <c r="Y209" s="67"/>
      <c r="Z209" s="67"/>
      <c r="AA209" s="7"/>
      <c r="AB209" s="74"/>
      <c r="AC209" s="74"/>
      <c r="AD209" s="74"/>
      <c r="AE209" s="74"/>
      <c r="AF209" s="74"/>
      <c r="AG209" s="81"/>
      <c r="AH209" s="81"/>
      <c r="AI209" s="81"/>
      <c r="AJ209" s="81"/>
      <c r="AK209" s="7"/>
      <c r="AL209" s="7"/>
      <c r="AM209" s="7" t="s">
        <v>359</v>
      </c>
      <c r="AN209" s="7"/>
      <c r="AO209" s="7" t="s">
        <v>77</v>
      </c>
      <c r="AP209" s="7"/>
      <c r="AQ209" s="37"/>
      <c r="AR209" s="37"/>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row>
    <row r="210" spans="1:96" s="36" customFormat="1" ht="144">
      <c r="A210" s="18">
        <v>285</v>
      </c>
      <c r="B210" s="46" t="s">
        <v>1169</v>
      </c>
      <c r="C210" s="46" t="s">
        <v>1535</v>
      </c>
      <c r="D210" s="35" t="s">
        <v>1170</v>
      </c>
      <c r="E210" s="47">
        <v>41543.514697569444</v>
      </c>
      <c r="F210" s="46">
        <v>-13605594.400907043</v>
      </c>
      <c r="G210" s="46">
        <v>6060570.214476922</v>
      </c>
      <c r="H210" s="46" t="s">
        <v>1461</v>
      </c>
      <c r="I210" s="48" t="s">
        <v>128</v>
      </c>
      <c r="J210" s="7"/>
      <c r="K210" s="96"/>
      <c r="L210" s="89"/>
      <c r="M210" s="89"/>
      <c r="N210" s="89"/>
      <c r="O210" s="89"/>
      <c r="P210" s="89"/>
      <c r="Q210" s="89"/>
      <c r="R210" s="59"/>
      <c r="S210" s="59"/>
      <c r="T210" s="59"/>
      <c r="U210" s="59"/>
      <c r="V210" s="59"/>
      <c r="W210" s="59"/>
      <c r="X210" s="59"/>
      <c r="Y210" s="67"/>
      <c r="Z210" s="67"/>
      <c r="AA210" s="7"/>
      <c r="AB210" s="74"/>
      <c r="AC210" s="74"/>
      <c r="AD210" s="74"/>
      <c r="AE210" s="74"/>
      <c r="AF210" s="74"/>
      <c r="AG210" s="81"/>
      <c r="AH210" s="81"/>
      <c r="AI210" s="81"/>
      <c r="AJ210" s="81"/>
      <c r="AK210" s="7"/>
      <c r="AL210" s="7"/>
      <c r="AM210" s="7"/>
      <c r="AN210" s="7"/>
      <c r="AO210" s="7"/>
      <c r="AP210" s="7"/>
      <c r="AQ210" s="37"/>
      <c r="AR210" s="37"/>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row>
    <row r="211" spans="1:96" s="36" customFormat="1" ht="31.5">
      <c r="A211" s="17">
        <v>286</v>
      </c>
      <c r="B211" s="38" t="s">
        <v>1171</v>
      </c>
      <c r="C211" s="38" t="s">
        <v>1172</v>
      </c>
      <c r="D211" s="26" t="s">
        <v>1173</v>
      </c>
      <c r="E211" s="39">
        <v>41543.51589841435</v>
      </c>
      <c r="F211" s="38">
        <v>-13601729.9595</v>
      </c>
      <c r="G211" s="38">
        <v>6054897.632585546</v>
      </c>
      <c r="H211" s="38" t="s">
        <v>1455</v>
      </c>
      <c r="I211" s="40" t="s">
        <v>134</v>
      </c>
      <c r="J211" s="7" t="s">
        <v>277</v>
      </c>
      <c r="K211" s="96"/>
      <c r="L211" s="89"/>
      <c r="M211" s="89"/>
      <c r="N211" s="89"/>
      <c r="O211" s="89"/>
      <c r="P211" s="89"/>
      <c r="Q211" s="87"/>
      <c r="R211" s="58"/>
      <c r="S211" s="58">
        <v>1</v>
      </c>
      <c r="T211" s="58"/>
      <c r="U211" s="58"/>
      <c r="V211" s="58"/>
      <c r="W211" s="58"/>
      <c r="X211" s="58"/>
      <c r="Y211" s="65"/>
      <c r="Z211" s="65"/>
      <c r="AA211" s="41"/>
      <c r="AB211" s="72"/>
      <c r="AC211" s="72"/>
      <c r="AD211" s="72"/>
      <c r="AE211" s="72"/>
      <c r="AF211" s="72"/>
      <c r="AG211" s="79"/>
      <c r="AH211" s="79"/>
      <c r="AI211" s="79"/>
      <c r="AJ211" s="79"/>
      <c r="AK211" s="7"/>
      <c r="AL211" s="8"/>
      <c r="AM211" s="8" t="s">
        <v>392</v>
      </c>
      <c r="AN211" s="8"/>
      <c r="AO211" s="8" t="s">
        <v>77</v>
      </c>
      <c r="AP211" s="8"/>
      <c r="AQ211" s="37"/>
      <c r="AR211" s="37"/>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row>
    <row r="212" spans="1:96" s="36" customFormat="1" ht="144">
      <c r="A212" s="17">
        <v>287</v>
      </c>
      <c r="B212" s="44"/>
      <c r="C212" s="38" t="s">
        <v>1174</v>
      </c>
      <c r="D212" s="26" t="s">
        <v>965</v>
      </c>
      <c r="E212" s="39">
        <v>41543.51700112269</v>
      </c>
      <c r="F212" s="38">
        <v>-13605963.937742619</v>
      </c>
      <c r="G212" s="38">
        <v>6061494.270842866</v>
      </c>
      <c r="H212" s="38" t="s">
        <v>1455</v>
      </c>
      <c r="I212" s="40" t="s">
        <v>128</v>
      </c>
      <c r="J212" s="7" t="s">
        <v>796</v>
      </c>
      <c r="K212" s="96"/>
      <c r="L212" s="89"/>
      <c r="M212" s="89"/>
      <c r="N212" s="89"/>
      <c r="O212" s="89"/>
      <c r="P212" s="89"/>
      <c r="Q212" s="87"/>
      <c r="R212" s="58"/>
      <c r="S212" s="58">
        <v>1</v>
      </c>
      <c r="T212" s="58"/>
      <c r="U212" s="58"/>
      <c r="V212" s="58"/>
      <c r="W212" s="58"/>
      <c r="X212" s="58"/>
      <c r="Y212" s="65"/>
      <c r="Z212" s="65"/>
      <c r="AA212" s="41"/>
      <c r="AB212" s="72"/>
      <c r="AC212" s="72"/>
      <c r="AD212" s="72"/>
      <c r="AE212" s="72"/>
      <c r="AF212" s="72"/>
      <c r="AG212" s="79"/>
      <c r="AH212" s="79"/>
      <c r="AI212" s="79"/>
      <c r="AJ212" s="79"/>
      <c r="AK212" s="7"/>
      <c r="AL212" s="8"/>
      <c r="AM212" s="8" t="s">
        <v>79</v>
      </c>
      <c r="AN212" s="8"/>
      <c r="AO212" s="8"/>
      <c r="AP212" s="8" t="s">
        <v>83</v>
      </c>
      <c r="AQ212" s="37"/>
      <c r="AR212" s="37"/>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row>
    <row r="213" spans="1:96" s="15" customFormat="1" ht="228">
      <c r="A213" s="17">
        <v>288</v>
      </c>
      <c r="B213" s="38" t="s">
        <v>1524</v>
      </c>
      <c r="C213" s="38" t="s">
        <v>1490</v>
      </c>
      <c r="D213" s="26" t="s">
        <v>966</v>
      </c>
      <c r="E213" s="39">
        <v>41543.51962121528</v>
      </c>
      <c r="F213" s="38">
        <v>-13602819.270625811</v>
      </c>
      <c r="G213" s="38">
        <v>6051063.005139019</v>
      </c>
      <c r="H213" s="38" t="s">
        <v>1455</v>
      </c>
      <c r="I213" s="40" t="s">
        <v>145</v>
      </c>
      <c r="J213" s="7" t="s">
        <v>796</v>
      </c>
      <c r="K213" s="96"/>
      <c r="L213" s="89"/>
      <c r="M213" s="89"/>
      <c r="N213" s="89"/>
      <c r="O213" s="89"/>
      <c r="P213" s="89"/>
      <c r="Q213" s="87"/>
      <c r="R213" s="58">
        <v>1</v>
      </c>
      <c r="S213" s="58"/>
      <c r="T213" s="58"/>
      <c r="U213" s="58"/>
      <c r="V213" s="58"/>
      <c r="W213" s="58"/>
      <c r="X213" s="58"/>
      <c r="Y213" s="65"/>
      <c r="Z213" s="65"/>
      <c r="AA213" s="41"/>
      <c r="AB213" s="72"/>
      <c r="AC213" s="72"/>
      <c r="AD213" s="72"/>
      <c r="AE213" s="72"/>
      <c r="AF213" s="72"/>
      <c r="AG213" s="79"/>
      <c r="AH213" s="79"/>
      <c r="AI213" s="79"/>
      <c r="AJ213" s="79"/>
      <c r="AK213" s="7"/>
      <c r="AL213" s="8"/>
      <c r="AM213" s="8"/>
      <c r="AN213" s="8" t="s">
        <v>392</v>
      </c>
      <c r="AO213" s="8" t="s">
        <v>130</v>
      </c>
      <c r="AP213" s="8"/>
      <c r="AQ213" s="37"/>
      <c r="AR213" s="37"/>
      <c r="AS213" s="21"/>
      <c r="AT213" s="21"/>
      <c r="AU213" s="21"/>
      <c r="AV213" s="21"/>
      <c r="AW213" s="21"/>
      <c r="AX213" s="21"/>
      <c r="AY213" s="21"/>
      <c r="AZ213" s="21"/>
      <c r="BA213" s="21"/>
      <c r="BB213" s="21"/>
      <c r="BC213" s="21"/>
      <c r="BD213" s="21"/>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row>
    <row r="214" spans="1:96" s="13" customFormat="1" ht="168">
      <c r="A214" s="17">
        <v>289</v>
      </c>
      <c r="B214" s="38" t="s">
        <v>1399</v>
      </c>
      <c r="C214" s="38" t="s">
        <v>967</v>
      </c>
      <c r="D214" s="26" t="s">
        <v>968</v>
      </c>
      <c r="E214" s="39">
        <v>41543.52266003472</v>
      </c>
      <c r="F214" s="38">
        <v>-13603796.231393604</v>
      </c>
      <c r="G214" s="38">
        <v>6057757.515339122</v>
      </c>
      <c r="H214" s="38" t="s">
        <v>1461</v>
      </c>
      <c r="I214" s="40" t="s">
        <v>127</v>
      </c>
      <c r="J214" s="7" t="s">
        <v>1461</v>
      </c>
      <c r="K214" s="96"/>
      <c r="L214" s="89"/>
      <c r="M214" s="89"/>
      <c r="N214" s="89"/>
      <c r="O214" s="89"/>
      <c r="P214" s="89"/>
      <c r="Q214" s="87"/>
      <c r="R214" s="58"/>
      <c r="S214" s="58"/>
      <c r="T214" s="58"/>
      <c r="U214" s="58"/>
      <c r="V214" s="58"/>
      <c r="W214" s="58"/>
      <c r="X214" s="58"/>
      <c r="Y214" s="65"/>
      <c r="Z214" s="65"/>
      <c r="AA214" s="41"/>
      <c r="AB214" s="72"/>
      <c r="AC214" s="72"/>
      <c r="AD214" s="72"/>
      <c r="AE214" s="72"/>
      <c r="AF214" s="72"/>
      <c r="AG214" s="79"/>
      <c r="AH214" s="79"/>
      <c r="AI214" s="79"/>
      <c r="AJ214" s="79"/>
      <c r="AK214" s="7"/>
      <c r="AL214" s="8"/>
      <c r="AM214" s="8"/>
      <c r="AN214" s="8" t="s">
        <v>255</v>
      </c>
      <c r="AO214" s="8" t="s">
        <v>77</v>
      </c>
      <c r="AP214" s="8" t="s">
        <v>256</v>
      </c>
      <c r="AQ214" s="37"/>
      <c r="AR214" s="37"/>
      <c r="AS214" s="21"/>
      <c r="AT214" s="21"/>
      <c r="AU214" s="21"/>
      <c r="AV214" s="21"/>
      <c r="AW214" s="21"/>
      <c r="AX214" s="21"/>
      <c r="AY214" s="21"/>
      <c r="AZ214" s="21"/>
      <c r="BA214" s="21"/>
      <c r="BB214" s="21"/>
      <c r="BC214" s="21"/>
      <c r="BD214" s="21"/>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row>
    <row r="215" spans="1:96" s="13" customFormat="1" ht="72">
      <c r="A215" s="17">
        <v>290</v>
      </c>
      <c r="B215" s="38" t="s">
        <v>969</v>
      </c>
      <c r="C215" s="38" t="s">
        <v>970</v>
      </c>
      <c r="D215" s="26" t="s">
        <v>971</v>
      </c>
      <c r="E215" s="39">
        <v>41543.52473626158</v>
      </c>
      <c r="F215" s="38">
        <v>-13605684.82747745</v>
      </c>
      <c r="G215" s="38">
        <v>6057721.804276085</v>
      </c>
      <c r="H215" s="38" t="s">
        <v>1458</v>
      </c>
      <c r="I215" s="40" t="s">
        <v>128</v>
      </c>
      <c r="J215" s="7" t="s">
        <v>155</v>
      </c>
      <c r="K215" s="96"/>
      <c r="L215" s="89"/>
      <c r="M215" s="89"/>
      <c r="N215" s="89"/>
      <c r="O215" s="89"/>
      <c r="P215" s="89"/>
      <c r="Q215" s="87"/>
      <c r="R215" s="58"/>
      <c r="S215" s="58"/>
      <c r="T215" s="58"/>
      <c r="U215" s="58"/>
      <c r="V215" s="58"/>
      <c r="W215" s="58"/>
      <c r="X215" s="58"/>
      <c r="Y215" s="65"/>
      <c r="Z215" s="65"/>
      <c r="AA215" s="41"/>
      <c r="AB215" s="72">
        <v>1</v>
      </c>
      <c r="AC215" s="72"/>
      <c r="AD215" s="72"/>
      <c r="AE215" s="72"/>
      <c r="AF215" s="72"/>
      <c r="AG215" s="79"/>
      <c r="AH215" s="79"/>
      <c r="AI215" s="79"/>
      <c r="AJ215" s="79"/>
      <c r="AK215" s="7"/>
      <c r="AL215" s="8"/>
      <c r="AM215" s="8" t="s">
        <v>387</v>
      </c>
      <c r="AN215" s="8"/>
      <c r="AO215" s="8"/>
      <c r="AP215" s="8" t="s">
        <v>388</v>
      </c>
      <c r="AQ215" s="37"/>
      <c r="AR215" s="37"/>
      <c r="AS215" s="21"/>
      <c r="AT215" s="21"/>
      <c r="AU215" s="21"/>
      <c r="AV215" s="21"/>
      <c r="AW215" s="21"/>
      <c r="AX215" s="21"/>
      <c r="AY215" s="21"/>
      <c r="AZ215" s="21"/>
      <c r="BA215" s="21"/>
      <c r="BB215" s="21"/>
      <c r="BC215" s="21"/>
      <c r="BD215" s="21"/>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row>
    <row r="216" spans="1:96" s="13" customFormat="1" ht="120">
      <c r="A216" s="17">
        <v>291</v>
      </c>
      <c r="B216" s="44"/>
      <c r="C216" s="38" t="s">
        <v>972</v>
      </c>
      <c r="D216" s="26" t="s">
        <v>973</v>
      </c>
      <c r="E216" s="39">
        <v>41543.52548483796</v>
      </c>
      <c r="F216" s="38">
        <v>-13606659.399588084</v>
      </c>
      <c r="G216" s="38">
        <v>6056842.778450807</v>
      </c>
      <c r="H216" s="38" t="s">
        <v>1456</v>
      </c>
      <c r="I216" s="40" t="s">
        <v>128</v>
      </c>
      <c r="J216" s="7" t="s">
        <v>139</v>
      </c>
      <c r="K216" s="96"/>
      <c r="L216" s="89"/>
      <c r="M216" s="89"/>
      <c r="N216" s="89"/>
      <c r="O216" s="89"/>
      <c r="P216" s="89"/>
      <c r="Q216" s="87"/>
      <c r="R216" s="58"/>
      <c r="S216" s="58"/>
      <c r="T216" s="58"/>
      <c r="U216" s="58"/>
      <c r="V216" s="58"/>
      <c r="W216" s="58"/>
      <c r="X216" s="58"/>
      <c r="Y216" s="65">
        <v>1</v>
      </c>
      <c r="Z216" s="65"/>
      <c r="AA216" s="41"/>
      <c r="AB216" s="72"/>
      <c r="AC216" s="72"/>
      <c r="AD216" s="72"/>
      <c r="AE216" s="72"/>
      <c r="AF216" s="72"/>
      <c r="AG216" s="79"/>
      <c r="AH216" s="79"/>
      <c r="AI216" s="79"/>
      <c r="AJ216" s="79"/>
      <c r="AK216" s="7"/>
      <c r="AL216" s="8"/>
      <c r="AM216" s="8" t="s">
        <v>387</v>
      </c>
      <c r="AN216" s="8"/>
      <c r="AO216" s="8"/>
      <c r="AP216" s="8"/>
      <c r="AQ216" s="37"/>
      <c r="AR216" s="37"/>
      <c r="AS216" s="21"/>
      <c r="AT216" s="21"/>
      <c r="AU216" s="21"/>
      <c r="AV216" s="21"/>
      <c r="AW216" s="21"/>
      <c r="AX216" s="21"/>
      <c r="AY216" s="21"/>
      <c r="AZ216" s="21"/>
      <c r="BA216" s="21"/>
      <c r="BB216" s="21"/>
      <c r="BC216" s="21"/>
      <c r="BD216" s="21"/>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row>
    <row r="217" spans="1:96" s="13" customFormat="1" ht="120">
      <c r="A217" s="17">
        <v>292</v>
      </c>
      <c r="B217" s="38" t="s">
        <v>974</v>
      </c>
      <c r="C217" s="38" t="s">
        <v>975</v>
      </c>
      <c r="D217" s="26" t="s">
        <v>976</v>
      </c>
      <c r="E217" s="39">
        <v>41544.58475243056</v>
      </c>
      <c r="F217" s="38">
        <v>-13602912.702911444</v>
      </c>
      <c r="G217" s="38">
        <v>6061681.434292367</v>
      </c>
      <c r="H217" s="38" t="s">
        <v>1458</v>
      </c>
      <c r="I217" s="40" t="s">
        <v>192</v>
      </c>
      <c r="J217" s="7" t="s">
        <v>155</v>
      </c>
      <c r="K217" s="96"/>
      <c r="L217" s="89"/>
      <c r="M217" s="89"/>
      <c r="N217" s="89"/>
      <c r="O217" s="89"/>
      <c r="P217" s="89"/>
      <c r="Q217" s="87"/>
      <c r="R217" s="58"/>
      <c r="S217" s="58"/>
      <c r="T217" s="58"/>
      <c r="U217" s="58"/>
      <c r="V217" s="58"/>
      <c r="W217" s="58"/>
      <c r="X217" s="58"/>
      <c r="Y217" s="65"/>
      <c r="Z217" s="65"/>
      <c r="AA217" s="41"/>
      <c r="AB217" s="72"/>
      <c r="AC217" s="72"/>
      <c r="AD217" s="72"/>
      <c r="AE217" s="72"/>
      <c r="AF217" s="72">
        <v>1</v>
      </c>
      <c r="AG217" s="79"/>
      <c r="AH217" s="79"/>
      <c r="AI217" s="79"/>
      <c r="AJ217" s="79"/>
      <c r="AK217" s="7"/>
      <c r="AL217" s="7"/>
      <c r="AM217" s="7" t="s">
        <v>354</v>
      </c>
      <c r="AN217" s="7"/>
      <c r="AO217" s="7" t="s">
        <v>77</v>
      </c>
      <c r="AP217" s="7"/>
      <c r="AQ217" s="37"/>
      <c r="AR217" s="37"/>
      <c r="AS217" s="21"/>
      <c r="AT217" s="21"/>
      <c r="AU217" s="21"/>
      <c r="AV217" s="21"/>
      <c r="AW217" s="21"/>
      <c r="AX217" s="21"/>
      <c r="AY217" s="21"/>
      <c r="AZ217" s="21"/>
      <c r="BA217" s="21"/>
      <c r="BB217" s="21"/>
      <c r="BC217" s="21"/>
      <c r="BD217" s="21"/>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row>
    <row r="218" spans="1:96" s="13" customFormat="1" ht="47.25">
      <c r="A218" s="17">
        <v>293</v>
      </c>
      <c r="B218" s="38" t="s">
        <v>977</v>
      </c>
      <c r="C218" s="38" t="s">
        <v>978</v>
      </c>
      <c r="D218" s="26" t="s">
        <v>979</v>
      </c>
      <c r="E218" s="39">
        <v>41547.68901238426</v>
      </c>
      <c r="F218" s="38">
        <v>-13604062.841321427</v>
      </c>
      <c r="G218" s="38">
        <v>6051475.896687708</v>
      </c>
      <c r="H218" s="38" t="s">
        <v>1461</v>
      </c>
      <c r="I218" s="40" t="s">
        <v>245</v>
      </c>
      <c r="J218" s="7" t="s">
        <v>195</v>
      </c>
      <c r="K218" s="96"/>
      <c r="L218" s="89"/>
      <c r="M218" s="89"/>
      <c r="N218" s="89"/>
      <c r="O218" s="89"/>
      <c r="P218" s="89"/>
      <c r="Q218" s="87"/>
      <c r="R218" s="58"/>
      <c r="S218" s="58"/>
      <c r="T218" s="58"/>
      <c r="U218" s="58"/>
      <c r="V218" s="58"/>
      <c r="W218" s="58"/>
      <c r="X218" s="58"/>
      <c r="Y218" s="65"/>
      <c r="Z218" s="65"/>
      <c r="AA218" s="41"/>
      <c r="AB218" s="72"/>
      <c r="AC218" s="72"/>
      <c r="AD218" s="72"/>
      <c r="AE218" s="72"/>
      <c r="AF218" s="72"/>
      <c r="AG218" s="79"/>
      <c r="AH218" s="79"/>
      <c r="AI218" s="79"/>
      <c r="AJ218" s="79"/>
      <c r="AK218" s="7"/>
      <c r="AL218" s="8"/>
      <c r="AM218" s="8" t="s">
        <v>234</v>
      </c>
      <c r="AN218" s="8"/>
      <c r="AO218" s="8"/>
      <c r="AP218" s="8" t="s">
        <v>257</v>
      </c>
      <c r="AQ218" s="37"/>
      <c r="AR218" s="37"/>
      <c r="AS218" s="21"/>
      <c r="AT218" s="21"/>
      <c r="AU218" s="21"/>
      <c r="AV218" s="21"/>
      <c r="AW218" s="21"/>
      <c r="AX218" s="21"/>
      <c r="AY218" s="21"/>
      <c r="AZ218" s="21"/>
      <c r="BA218" s="21"/>
      <c r="BB218" s="21"/>
      <c r="BC218" s="21"/>
      <c r="BD218" s="21"/>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row>
    <row r="219" spans="1:96" s="13" customFormat="1" ht="168">
      <c r="A219" s="17">
        <v>295</v>
      </c>
      <c r="B219" s="38" t="s">
        <v>980</v>
      </c>
      <c r="C219" s="38" t="s">
        <v>981</v>
      </c>
      <c r="D219" s="26" t="s">
        <v>55</v>
      </c>
      <c r="E219" s="39">
        <v>41558.61460385417</v>
      </c>
      <c r="F219" s="38">
        <v>-13602332.259227898</v>
      </c>
      <c r="G219" s="38">
        <v>6053138.402052901</v>
      </c>
      <c r="H219" s="38" t="s">
        <v>1458</v>
      </c>
      <c r="I219" s="40" t="s">
        <v>140</v>
      </c>
      <c r="J219" s="7" t="s">
        <v>796</v>
      </c>
      <c r="K219" s="96"/>
      <c r="L219" s="89"/>
      <c r="M219" s="89"/>
      <c r="N219" s="89"/>
      <c r="O219" s="89"/>
      <c r="P219" s="89"/>
      <c r="Q219" s="87"/>
      <c r="R219" s="58"/>
      <c r="S219" s="58"/>
      <c r="T219" s="58"/>
      <c r="U219" s="58"/>
      <c r="V219" s="58"/>
      <c r="W219" s="58"/>
      <c r="X219" s="58"/>
      <c r="Y219" s="65"/>
      <c r="Z219" s="65"/>
      <c r="AA219" s="41"/>
      <c r="AB219" s="72">
        <v>1</v>
      </c>
      <c r="AC219" s="72"/>
      <c r="AD219" s="72"/>
      <c r="AE219" s="72"/>
      <c r="AF219" s="72"/>
      <c r="AG219" s="79"/>
      <c r="AH219" s="79"/>
      <c r="AI219" s="79"/>
      <c r="AJ219" s="79"/>
      <c r="AK219" s="7"/>
      <c r="AL219" s="8"/>
      <c r="AM219" s="8" t="s">
        <v>392</v>
      </c>
      <c r="AN219" s="8" t="s">
        <v>125</v>
      </c>
      <c r="AO219" s="8" t="s">
        <v>137</v>
      </c>
      <c r="AP219" s="8"/>
      <c r="AQ219" s="37"/>
      <c r="AR219" s="37"/>
      <c r="AS219" s="21"/>
      <c r="AT219" s="21"/>
      <c r="AU219" s="21"/>
      <c r="AV219" s="21"/>
      <c r="AW219" s="21"/>
      <c r="AX219" s="21"/>
      <c r="AY219" s="21"/>
      <c r="AZ219" s="21"/>
      <c r="BA219" s="21"/>
      <c r="BB219" s="21"/>
      <c r="BC219" s="21"/>
      <c r="BD219" s="21"/>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row>
    <row r="220" spans="1:96" s="13" customFormat="1" ht="31.5">
      <c r="A220" s="17">
        <v>296</v>
      </c>
      <c r="B220" s="38" t="s">
        <v>982</v>
      </c>
      <c r="C220" s="38" t="s">
        <v>983</v>
      </c>
      <c r="D220" s="26" t="s">
        <v>984</v>
      </c>
      <c r="E220" s="39">
        <v>41558.61655474537</v>
      </c>
      <c r="F220" s="38">
        <v>-13602007.401857676</v>
      </c>
      <c r="G220" s="38">
        <v>6053501.477937265</v>
      </c>
      <c r="H220" s="38" t="s">
        <v>1455</v>
      </c>
      <c r="I220" s="40" t="s">
        <v>140</v>
      </c>
      <c r="J220" s="7" t="s">
        <v>277</v>
      </c>
      <c r="K220" s="96"/>
      <c r="L220" s="89"/>
      <c r="M220" s="89"/>
      <c r="N220" s="89"/>
      <c r="O220" s="89"/>
      <c r="P220" s="89"/>
      <c r="Q220" s="87"/>
      <c r="R220" s="58"/>
      <c r="S220" s="58">
        <v>1</v>
      </c>
      <c r="T220" s="58"/>
      <c r="U220" s="58"/>
      <c r="V220" s="58"/>
      <c r="W220" s="58"/>
      <c r="X220" s="58"/>
      <c r="Y220" s="65"/>
      <c r="Z220" s="65"/>
      <c r="AA220" s="41"/>
      <c r="AB220" s="72"/>
      <c r="AC220" s="72"/>
      <c r="AD220" s="72"/>
      <c r="AE220" s="72"/>
      <c r="AF220" s="72"/>
      <c r="AG220" s="79"/>
      <c r="AH220" s="79"/>
      <c r="AI220" s="79"/>
      <c r="AJ220" s="79"/>
      <c r="AK220" s="7"/>
      <c r="AL220" s="8"/>
      <c r="AM220" s="8" t="s">
        <v>392</v>
      </c>
      <c r="AN220" s="8" t="s">
        <v>125</v>
      </c>
      <c r="AO220" s="8"/>
      <c r="AP220" s="8"/>
      <c r="AQ220" s="37"/>
      <c r="AR220" s="37"/>
      <c r="AS220" s="21"/>
      <c r="AT220" s="21"/>
      <c r="AU220" s="21"/>
      <c r="AV220" s="21"/>
      <c r="AW220" s="21"/>
      <c r="AX220" s="21"/>
      <c r="AY220" s="21"/>
      <c r="AZ220" s="21"/>
      <c r="BA220" s="21"/>
      <c r="BB220" s="21"/>
      <c r="BC220" s="21"/>
      <c r="BD220" s="21"/>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row>
    <row r="221" spans="1:96" s="13" customFormat="1" ht="47.25">
      <c r="A221" s="17">
        <v>297</v>
      </c>
      <c r="B221" s="38" t="s">
        <v>985</v>
      </c>
      <c r="C221" s="44"/>
      <c r="D221" s="26" t="s">
        <v>986</v>
      </c>
      <c r="E221" s="39">
        <v>41566.544381099535</v>
      </c>
      <c r="F221" s="38">
        <v>-13602795.061547596</v>
      </c>
      <c r="G221" s="38">
        <v>6053013.594717698</v>
      </c>
      <c r="H221" s="38" t="s">
        <v>1455</v>
      </c>
      <c r="I221" s="40" t="s">
        <v>140</v>
      </c>
      <c r="J221" s="7" t="s">
        <v>277</v>
      </c>
      <c r="K221" s="96"/>
      <c r="L221" s="89"/>
      <c r="M221" s="89"/>
      <c r="N221" s="89"/>
      <c r="O221" s="89"/>
      <c r="P221" s="89"/>
      <c r="Q221" s="87"/>
      <c r="R221" s="58"/>
      <c r="S221" s="58">
        <v>1</v>
      </c>
      <c r="T221" s="58"/>
      <c r="U221" s="58"/>
      <c r="V221" s="58"/>
      <c r="W221" s="58"/>
      <c r="X221" s="58"/>
      <c r="Y221" s="65"/>
      <c r="Z221" s="65"/>
      <c r="AA221" s="41"/>
      <c r="AB221" s="72"/>
      <c r="AC221" s="72"/>
      <c r="AD221" s="72"/>
      <c r="AE221" s="72"/>
      <c r="AF221" s="72"/>
      <c r="AG221" s="79"/>
      <c r="AH221" s="79"/>
      <c r="AI221" s="79"/>
      <c r="AJ221" s="79"/>
      <c r="AK221" s="7" t="s">
        <v>258</v>
      </c>
      <c r="AL221" s="8"/>
      <c r="AM221" s="8"/>
      <c r="AN221" s="8" t="s">
        <v>392</v>
      </c>
      <c r="AO221" s="8"/>
      <c r="AP221" s="8" t="s">
        <v>259</v>
      </c>
      <c r="AQ221" s="37"/>
      <c r="AR221" s="37"/>
      <c r="AS221" s="21"/>
      <c r="AT221" s="21"/>
      <c r="AU221" s="21"/>
      <c r="AV221" s="21"/>
      <c r="AW221" s="21"/>
      <c r="AX221" s="21"/>
      <c r="AY221" s="21"/>
      <c r="AZ221" s="21"/>
      <c r="BA221" s="21"/>
      <c r="BB221" s="21"/>
      <c r="BC221" s="21"/>
      <c r="BD221" s="21"/>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row>
    <row r="222" spans="1:96" s="13" customFormat="1" ht="47.25">
      <c r="A222" s="17">
        <v>298</v>
      </c>
      <c r="B222" s="38" t="s">
        <v>987</v>
      </c>
      <c r="C222" s="38" t="s">
        <v>988</v>
      </c>
      <c r="D222" s="26" t="s">
        <v>989</v>
      </c>
      <c r="E222" s="39">
        <v>41566.56938576389</v>
      </c>
      <c r="F222" s="38">
        <v>-13603524.19913772</v>
      </c>
      <c r="G222" s="38">
        <v>6055577.220986753</v>
      </c>
      <c r="H222" s="38" t="s">
        <v>1455</v>
      </c>
      <c r="I222" s="40" t="s">
        <v>172</v>
      </c>
      <c r="J222" s="7" t="s">
        <v>277</v>
      </c>
      <c r="K222" s="96"/>
      <c r="L222" s="89"/>
      <c r="M222" s="89"/>
      <c r="N222" s="89"/>
      <c r="O222" s="89"/>
      <c r="P222" s="89"/>
      <c r="Q222" s="87"/>
      <c r="R222" s="58"/>
      <c r="S222" s="58">
        <v>1</v>
      </c>
      <c r="T222" s="58"/>
      <c r="U222" s="58"/>
      <c r="V222" s="58"/>
      <c r="W222" s="58"/>
      <c r="X222" s="58"/>
      <c r="Y222" s="65"/>
      <c r="Z222" s="65"/>
      <c r="AA222" s="41"/>
      <c r="AB222" s="72"/>
      <c r="AC222" s="72"/>
      <c r="AD222" s="72"/>
      <c r="AE222" s="72"/>
      <c r="AF222" s="72"/>
      <c r="AG222" s="79"/>
      <c r="AH222" s="79"/>
      <c r="AI222" s="79"/>
      <c r="AJ222" s="79"/>
      <c r="AK222" s="7"/>
      <c r="AL222" s="8"/>
      <c r="AM222" s="8"/>
      <c r="AN222" s="8"/>
      <c r="AO222" s="8"/>
      <c r="AP222" s="8"/>
      <c r="AQ222" s="37"/>
      <c r="AR222" s="37"/>
      <c r="AS222" s="21"/>
      <c r="AT222" s="21"/>
      <c r="AU222" s="21"/>
      <c r="AV222" s="21"/>
      <c r="AW222" s="21"/>
      <c r="AX222" s="21"/>
      <c r="AY222" s="21"/>
      <c r="AZ222" s="21"/>
      <c r="BA222" s="21"/>
      <c r="BB222" s="21"/>
      <c r="BC222" s="21"/>
      <c r="BD222" s="21"/>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row>
    <row r="223" spans="1:96" s="13" customFormat="1" ht="31.5">
      <c r="A223" s="17">
        <v>299</v>
      </c>
      <c r="B223" s="38" t="s">
        <v>990</v>
      </c>
      <c r="C223" s="38" t="s">
        <v>991</v>
      </c>
      <c r="D223" s="26" t="s">
        <v>992</v>
      </c>
      <c r="E223" s="39">
        <v>41569.704133252315</v>
      </c>
      <c r="F223" s="38">
        <v>-13606219.20154887</v>
      </c>
      <c r="G223" s="38">
        <v>6057467.843108219</v>
      </c>
      <c r="H223" s="38" t="s">
        <v>1458</v>
      </c>
      <c r="I223" s="40" t="s">
        <v>128</v>
      </c>
      <c r="J223" s="7" t="s">
        <v>1461</v>
      </c>
      <c r="K223" s="96"/>
      <c r="L223" s="89"/>
      <c r="M223" s="89"/>
      <c r="N223" s="89"/>
      <c r="O223" s="89"/>
      <c r="P223" s="89"/>
      <c r="Q223" s="87"/>
      <c r="R223" s="58"/>
      <c r="S223" s="58"/>
      <c r="T223" s="58"/>
      <c r="U223" s="58"/>
      <c r="V223" s="58"/>
      <c r="W223" s="58"/>
      <c r="X223" s="58"/>
      <c r="Y223" s="65"/>
      <c r="Z223" s="65"/>
      <c r="AA223" s="41"/>
      <c r="AB223" s="72"/>
      <c r="AC223" s="72"/>
      <c r="AD223" s="72"/>
      <c r="AE223" s="72"/>
      <c r="AF223" s="72"/>
      <c r="AG223" s="79"/>
      <c r="AH223" s="79"/>
      <c r="AI223" s="79"/>
      <c r="AJ223" s="79"/>
      <c r="AK223" s="7"/>
      <c r="AL223" s="8"/>
      <c r="AM223" s="8"/>
      <c r="AN223" s="8" t="s">
        <v>387</v>
      </c>
      <c r="AO223" s="8"/>
      <c r="AP223" s="8" t="s">
        <v>390</v>
      </c>
      <c r="AQ223" s="37"/>
      <c r="AR223" s="37"/>
      <c r="AS223" s="21"/>
      <c r="AT223" s="21"/>
      <c r="AU223" s="21"/>
      <c r="AV223" s="21"/>
      <c r="AW223" s="21"/>
      <c r="AX223" s="21"/>
      <c r="AY223" s="21"/>
      <c r="AZ223" s="21"/>
      <c r="BA223" s="21"/>
      <c r="BB223" s="21"/>
      <c r="BC223" s="21"/>
      <c r="BD223" s="21"/>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row>
    <row r="224" spans="1:96" s="13" customFormat="1" ht="96">
      <c r="A224" s="17">
        <v>300</v>
      </c>
      <c r="B224" s="38" t="s">
        <v>993</v>
      </c>
      <c r="C224" s="38" t="s">
        <v>994</v>
      </c>
      <c r="D224" s="26" t="s">
        <v>995</v>
      </c>
      <c r="E224" s="39">
        <v>41571.48385697917</v>
      </c>
      <c r="F224" s="38">
        <v>-13601129.570361</v>
      </c>
      <c r="G224" s="38">
        <v>6059553.439368203</v>
      </c>
      <c r="H224" s="38" t="s">
        <v>1458</v>
      </c>
      <c r="I224" s="40" t="s">
        <v>123</v>
      </c>
      <c r="J224" s="7" t="s">
        <v>132</v>
      </c>
      <c r="K224" s="96"/>
      <c r="L224" s="89"/>
      <c r="M224" s="89"/>
      <c r="N224" s="89"/>
      <c r="O224" s="89"/>
      <c r="P224" s="89"/>
      <c r="Q224" s="87"/>
      <c r="R224" s="58"/>
      <c r="S224" s="58"/>
      <c r="T224" s="58"/>
      <c r="U224" s="58"/>
      <c r="V224" s="58"/>
      <c r="W224" s="58"/>
      <c r="X224" s="58"/>
      <c r="Y224" s="65"/>
      <c r="Z224" s="65"/>
      <c r="AA224" s="41"/>
      <c r="AB224" s="72"/>
      <c r="AC224" s="72">
        <v>1</v>
      </c>
      <c r="AD224" s="72"/>
      <c r="AE224" s="72"/>
      <c r="AF224" s="72"/>
      <c r="AG224" s="79"/>
      <c r="AH224" s="79"/>
      <c r="AI224" s="79"/>
      <c r="AJ224" s="79"/>
      <c r="AK224" s="7"/>
      <c r="AL224" s="8"/>
      <c r="AM224" s="8" t="s">
        <v>260</v>
      </c>
      <c r="AN224" s="8"/>
      <c r="AO224" s="8" t="s">
        <v>261</v>
      </c>
      <c r="AP224" s="8" t="s">
        <v>262</v>
      </c>
      <c r="AQ224" s="37"/>
      <c r="AR224" s="37"/>
      <c r="AS224" s="21"/>
      <c r="AT224" s="21"/>
      <c r="AU224" s="21"/>
      <c r="AV224" s="21"/>
      <c r="AW224" s="21"/>
      <c r="AX224" s="21"/>
      <c r="AY224" s="21"/>
      <c r="AZ224" s="21"/>
      <c r="BA224" s="21"/>
      <c r="BB224" s="21"/>
      <c r="BC224" s="21"/>
      <c r="BD224" s="21"/>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row>
    <row r="225" spans="1:96" s="13" customFormat="1" ht="36">
      <c r="A225" s="17">
        <v>301</v>
      </c>
      <c r="B225" s="38" t="s">
        <v>996</v>
      </c>
      <c r="C225" s="38" t="s">
        <v>997</v>
      </c>
      <c r="D225" s="26" t="s">
        <v>998</v>
      </c>
      <c r="E225" s="39">
        <v>41571.586067592594</v>
      </c>
      <c r="F225" s="38">
        <v>-13605726.382792804</v>
      </c>
      <c r="G225" s="38">
        <v>6058769.636746779</v>
      </c>
      <c r="H225" s="38" t="s">
        <v>1459</v>
      </c>
      <c r="I225" s="40" t="s">
        <v>128</v>
      </c>
      <c r="J225" s="7" t="s">
        <v>1461</v>
      </c>
      <c r="K225" s="96"/>
      <c r="L225" s="89"/>
      <c r="M225" s="89"/>
      <c r="N225" s="89"/>
      <c r="O225" s="89"/>
      <c r="P225" s="89"/>
      <c r="Q225" s="87"/>
      <c r="R225" s="58"/>
      <c r="S225" s="58"/>
      <c r="T225" s="58"/>
      <c r="U225" s="58"/>
      <c r="V225" s="58"/>
      <c r="W225" s="58"/>
      <c r="X225" s="58"/>
      <c r="Y225" s="65"/>
      <c r="Z225" s="65"/>
      <c r="AA225" s="41"/>
      <c r="AB225" s="72"/>
      <c r="AC225" s="72"/>
      <c r="AD225" s="72"/>
      <c r="AE225" s="72"/>
      <c r="AF225" s="72"/>
      <c r="AG225" s="79"/>
      <c r="AH225" s="79">
        <v>1</v>
      </c>
      <c r="AI225" s="79"/>
      <c r="AJ225" s="79"/>
      <c r="AK225" s="7"/>
      <c r="AL225" s="8"/>
      <c r="AM225" s="8" t="s">
        <v>125</v>
      </c>
      <c r="AN225" s="8"/>
      <c r="AO225" s="8"/>
      <c r="AP225" s="8"/>
      <c r="AQ225" s="37"/>
      <c r="AR225" s="37"/>
      <c r="AS225" s="21"/>
      <c r="AT225" s="21"/>
      <c r="AU225" s="21"/>
      <c r="AV225" s="21"/>
      <c r="AW225" s="21"/>
      <c r="AX225" s="21"/>
      <c r="AY225" s="21"/>
      <c r="AZ225" s="21"/>
      <c r="BA225" s="21"/>
      <c r="BB225" s="21"/>
      <c r="BC225" s="21"/>
      <c r="BD225" s="21"/>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row>
    <row r="226" spans="1:96" s="13" customFormat="1" ht="84">
      <c r="A226" s="17">
        <v>302</v>
      </c>
      <c r="B226" s="38" t="s">
        <v>999</v>
      </c>
      <c r="C226" s="38" t="s">
        <v>1000</v>
      </c>
      <c r="D226" s="26" t="s">
        <v>1001</v>
      </c>
      <c r="E226" s="39">
        <v>41577.42580613426</v>
      </c>
      <c r="F226" s="38">
        <v>-13602224.769656688</v>
      </c>
      <c r="G226" s="38">
        <v>6053149.151009809</v>
      </c>
      <c r="H226" s="38" t="s">
        <v>1458</v>
      </c>
      <c r="I226" s="40" t="s">
        <v>150</v>
      </c>
      <c r="J226" s="7" t="s">
        <v>132</v>
      </c>
      <c r="K226" s="96"/>
      <c r="L226" s="89"/>
      <c r="M226" s="89"/>
      <c r="N226" s="89"/>
      <c r="O226" s="89"/>
      <c r="P226" s="89"/>
      <c r="Q226" s="87"/>
      <c r="R226" s="58"/>
      <c r="S226" s="58"/>
      <c r="T226" s="58"/>
      <c r="U226" s="58"/>
      <c r="V226" s="58"/>
      <c r="W226" s="58"/>
      <c r="X226" s="58"/>
      <c r="Y226" s="65"/>
      <c r="Z226" s="65"/>
      <c r="AA226" s="41"/>
      <c r="AB226" s="72">
        <v>1</v>
      </c>
      <c r="AC226" s="72"/>
      <c r="AD226" s="72"/>
      <c r="AE226" s="72"/>
      <c r="AF226" s="72"/>
      <c r="AG226" s="79"/>
      <c r="AH226" s="79"/>
      <c r="AI226" s="79"/>
      <c r="AJ226" s="79"/>
      <c r="AK226" s="7" t="s">
        <v>263</v>
      </c>
      <c r="AL226" s="8"/>
      <c r="AM226" s="8" t="s">
        <v>392</v>
      </c>
      <c r="AN226" s="8"/>
      <c r="AO226" s="8" t="s">
        <v>137</v>
      </c>
      <c r="AP226" s="8" t="s">
        <v>208</v>
      </c>
      <c r="AQ226" s="37"/>
      <c r="AR226" s="37"/>
      <c r="AS226" s="21"/>
      <c r="AT226" s="21"/>
      <c r="AU226" s="21"/>
      <c r="AV226" s="21"/>
      <c r="AW226" s="21"/>
      <c r="AX226" s="21"/>
      <c r="AY226" s="21"/>
      <c r="AZ226" s="21"/>
      <c r="BA226" s="21"/>
      <c r="BB226" s="21"/>
      <c r="BC226" s="21"/>
      <c r="BD226" s="21"/>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row>
    <row r="227" spans="1:96" s="13" customFormat="1" ht="47.25">
      <c r="A227" s="17">
        <v>303</v>
      </c>
      <c r="B227" s="38" t="s">
        <v>1002</v>
      </c>
      <c r="C227" s="44"/>
      <c r="D227" s="26" t="s">
        <v>1003</v>
      </c>
      <c r="E227" s="39">
        <v>41578.27418827546</v>
      </c>
      <c r="F227" s="38">
        <v>-13602534.100755703</v>
      </c>
      <c r="G227" s="38">
        <v>6052424.193569906</v>
      </c>
      <c r="H227" s="38" t="s">
        <v>1455</v>
      </c>
      <c r="I227" s="40" t="s">
        <v>150</v>
      </c>
      <c r="J227" s="7" t="s">
        <v>796</v>
      </c>
      <c r="K227" s="96"/>
      <c r="L227" s="89"/>
      <c r="M227" s="89"/>
      <c r="N227" s="89"/>
      <c r="O227" s="89"/>
      <c r="P227" s="89"/>
      <c r="Q227" s="87"/>
      <c r="R227" s="58">
        <v>1</v>
      </c>
      <c r="S227" s="58"/>
      <c r="T227" s="58"/>
      <c r="U227" s="58"/>
      <c r="V227" s="58"/>
      <c r="W227" s="58"/>
      <c r="X227" s="58"/>
      <c r="Y227" s="65"/>
      <c r="Z227" s="65"/>
      <c r="AA227" s="41"/>
      <c r="AB227" s="72"/>
      <c r="AC227" s="72"/>
      <c r="AD227" s="72"/>
      <c r="AE227" s="72"/>
      <c r="AF227" s="72"/>
      <c r="AG227" s="79"/>
      <c r="AH227" s="79"/>
      <c r="AI227" s="79"/>
      <c r="AJ227" s="79"/>
      <c r="AK227" s="7"/>
      <c r="AL227" s="8"/>
      <c r="AM227" s="8"/>
      <c r="AN227" s="8" t="s">
        <v>176</v>
      </c>
      <c r="AO227" s="8" t="s">
        <v>130</v>
      </c>
      <c r="AP227" s="8" t="s">
        <v>240</v>
      </c>
      <c r="AQ227" s="37"/>
      <c r="AR227" s="37"/>
      <c r="AS227" s="21"/>
      <c r="AT227" s="21"/>
      <c r="AU227" s="21"/>
      <c r="AV227" s="21"/>
      <c r="AW227" s="21"/>
      <c r="AX227" s="21"/>
      <c r="AY227" s="21"/>
      <c r="AZ227" s="21"/>
      <c r="BA227" s="21"/>
      <c r="BB227" s="21"/>
      <c r="BC227" s="21"/>
      <c r="BD227" s="21"/>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row>
    <row r="228" spans="1:96" s="13" customFormat="1" ht="47.25">
      <c r="A228" s="17">
        <v>304</v>
      </c>
      <c r="B228" s="44"/>
      <c r="C228" s="44"/>
      <c r="D228" s="26" t="s">
        <v>1004</v>
      </c>
      <c r="E228" s="39">
        <v>41578.2748446412</v>
      </c>
      <c r="F228" s="38">
        <v>-13602816.858043851</v>
      </c>
      <c r="G228" s="38">
        <v>6052408.070134256</v>
      </c>
      <c r="H228" s="38" t="s">
        <v>1455</v>
      </c>
      <c r="I228" s="40" t="s">
        <v>150</v>
      </c>
      <c r="J228" s="7" t="s">
        <v>796</v>
      </c>
      <c r="K228" s="96"/>
      <c r="L228" s="89"/>
      <c r="M228" s="89"/>
      <c r="N228" s="89"/>
      <c r="O228" s="89"/>
      <c r="P228" s="89"/>
      <c r="Q228" s="87"/>
      <c r="R228" s="58"/>
      <c r="S228" s="58"/>
      <c r="T228" s="58">
        <v>1</v>
      </c>
      <c r="U228" s="58"/>
      <c r="V228" s="58"/>
      <c r="W228" s="58"/>
      <c r="X228" s="58"/>
      <c r="Y228" s="65"/>
      <c r="Z228" s="65"/>
      <c r="AA228" s="41"/>
      <c r="AB228" s="72"/>
      <c r="AC228" s="72"/>
      <c r="AD228" s="72"/>
      <c r="AE228" s="72"/>
      <c r="AF228" s="72"/>
      <c r="AG228" s="79"/>
      <c r="AH228" s="79"/>
      <c r="AI228" s="79"/>
      <c r="AJ228" s="79"/>
      <c r="AK228" s="7" t="s">
        <v>264</v>
      </c>
      <c r="AL228" s="8"/>
      <c r="AM228" s="8"/>
      <c r="AN228" s="8" t="s">
        <v>392</v>
      </c>
      <c r="AO228" s="8" t="s">
        <v>77</v>
      </c>
      <c r="AP228" s="8"/>
      <c r="AQ228" s="37"/>
      <c r="AR228" s="37"/>
      <c r="AS228" s="21"/>
      <c r="AT228" s="21"/>
      <c r="AU228" s="21"/>
      <c r="AV228" s="21"/>
      <c r="AW228" s="21"/>
      <c r="AX228" s="21"/>
      <c r="AY228" s="21"/>
      <c r="AZ228" s="21"/>
      <c r="BA228" s="21"/>
      <c r="BB228" s="21"/>
      <c r="BC228" s="21"/>
      <c r="BD228" s="21"/>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row>
    <row r="229" spans="1:96" s="13" customFormat="1" ht="31.5">
      <c r="A229" s="17">
        <v>305</v>
      </c>
      <c r="B229" s="44"/>
      <c r="C229" s="44"/>
      <c r="D229" s="26" t="s">
        <v>1005</v>
      </c>
      <c r="E229" s="39">
        <v>41578.27627688657</v>
      </c>
      <c r="F229" s="38">
        <v>-13602247.760481786</v>
      </c>
      <c r="G229" s="38">
        <v>6053145.418733207</v>
      </c>
      <c r="H229" s="38" t="s">
        <v>1458</v>
      </c>
      <c r="I229" s="40" t="s">
        <v>140</v>
      </c>
      <c r="J229" s="7" t="s">
        <v>132</v>
      </c>
      <c r="K229" s="96"/>
      <c r="L229" s="89"/>
      <c r="M229" s="89"/>
      <c r="N229" s="89"/>
      <c r="O229" s="89"/>
      <c r="P229" s="89"/>
      <c r="Q229" s="87"/>
      <c r="R229" s="58"/>
      <c r="S229" s="58"/>
      <c r="T229" s="58"/>
      <c r="U229" s="58"/>
      <c r="V229" s="58"/>
      <c r="W229" s="58"/>
      <c r="X229" s="58"/>
      <c r="Y229" s="65"/>
      <c r="Z229" s="65"/>
      <c r="AA229" s="41"/>
      <c r="AB229" s="72">
        <v>1</v>
      </c>
      <c r="AC229" s="72"/>
      <c r="AD229" s="72"/>
      <c r="AE229" s="72"/>
      <c r="AF229" s="72"/>
      <c r="AG229" s="79"/>
      <c r="AH229" s="79"/>
      <c r="AI229" s="79"/>
      <c r="AJ229" s="79"/>
      <c r="AK229" s="7" t="s">
        <v>263</v>
      </c>
      <c r="AL229" s="8" t="s">
        <v>392</v>
      </c>
      <c r="AM229" s="8"/>
      <c r="AN229" s="8" t="s">
        <v>137</v>
      </c>
      <c r="AO229" s="8" t="s">
        <v>125</v>
      </c>
      <c r="AP229" s="8" t="s">
        <v>265</v>
      </c>
      <c r="AQ229" s="37"/>
      <c r="AR229" s="37"/>
      <c r="AS229" s="21"/>
      <c r="AT229" s="21"/>
      <c r="AU229" s="21"/>
      <c r="AV229" s="21"/>
      <c r="AW229" s="21"/>
      <c r="AX229" s="21"/>
      <c r="AY229" s="21"/>
      <c r="AZ229" s="21"/>
      <c r="BA229" s="21"/>
      <c r="BB229" s="21"/>
      <c r="BC229" s="21"/>
      <c r="BD229" s="21"/>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row>
    <row r="230" spans="1:96" s="13" customFormat="1" ht="36">
      <c r="A230" s="17">
        <v>306</v>
      </c>
      <c r="B230" s="44"/>
      <c r="C230" s="38" t="s">
        <v>1006</v>
      </c>
      <c r="D230" s="26" t="s">
        <v>58</v>
      </c>
      <c r="E230" s="39">
        <v>41580.5949028125</v>
      </c>
      <c r="F230" s="38">
        <v>-13602179.385171346</v>
      </c>
      <c r="G230" s="38">
        <v>6054060.423706609</v>
      </c>
      <c r="H230" s="38" t="s">
        <v>1455</v>
      </c>
      <c r="I230" s="40" t="s">
        <v>134</v>
      </c>
      <c r="J230" s="7" t="s">
        <v>277</v>
      </c>
      <c r="K230" s="96"/>
      <c r="L230" s="89"/>
      <c r="M230" s="89"/>
      <c r="N230" s="89"/>
      <c r="O230" s="89"/>
      <c r="P230" s="89"/>
      <c r="Q230" s="87"/>
      <c r="R230" s="58"/>
      <c r="S230" s="58">
        <v>1</v>
      </c>
      <c r="T230" s="58"/>
      <c r="U230" s="58"/>
      <c r="V230" s="58"/>
      <c r="W230" s="58"/>
      <c r="X230" s="58"/>
      <c r="Y230" s="65"/>
      <c r="Z230" s="65"/>
      <c r="AA230" s="41"/>
      <c r="AB230" s="72"/>
      <c r="AC230" s="72"/>
      <c r="AD230" s="72"/>
      <c r="AE230" s="72"/>
      <c r="AF230" s="72"/>
      <c r="AG230" s="79"/>
      <c r="AH230" s="79"/>
      <c r="AI230" s="79"/>
      <c r="AJ230" s="79"/>
      <c r="AK230" s="7" t="s">
        <v>136</v>
      </c>
      <c r="AL230" s="8"/>
      <c r="AM230" s="8" t="s">
        <v>392</v>
      </c>
      <c r="AN230" s="8" t="s">
        <v>137</v>
      </c>
      <c r="AO230" s="8"/>
      <c r="AP230" s="8" t="s">
        <v>265</v>
      </c>
      <c r="AQ230" s="37"/>
      <c r="AR230" s="37"/>
      <c r="AS230" s="21"/>
      <c r="AT230" s="21"/>
      <c r="AU230" s="21"/>
      <c r="AV230" s="21"/>
      <c r="AW230" s="21"/>
      <c r="AX230" s="21"/>
      <c r="AY230" s="21"/>
      <c r="AZ230" s="21"/>
      <c r="BA230" s="21"/>
      <c r="BB230" s="21"/>
      <c r="BC230" s="21"/>
      <c r="BD230" s="21"/>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row>
    <row r="231" spans="1:96" s="13" customFormat="1" ht="31.5">
      <c r="A231" s="17">
        <v>307</v>
      </c>
      <c r="B231" s="38" t="s">
        <v>1007</v>
      </c>
      <c r="C231" s="38" t="s">
        <v>1008</v>
      </c>
      <c r="D231" s="26" t="s">
        <v>1009</v>
      </c>
      <c r="E231" s="39">
        <v>41582.41756956019</v>
      </c>
      <c r="F231" s="38">
        <v>-13606524.651080089</v>
      </c>
      <c r="G231" s="38">
        <v>6056866.797256807</v>
      </c>
      <c r="H231" s="38" t="s">
        <v>1456</v>
      </c>
      <c r="I231" s="40" t="s">
        <v>128</v>
      </c>
      <c r="J231" s="7" t="s">
        <v>139</v>
      </c>
      <c r="K231" s="96"/>
      <c r="L231" s="89"/>
      <c r="M231" s="89"/>
      <c r="N231" s="89"/>
      <c r="O231" s="89"/>
      <c r="P231" s="89"/>
      <c r="Q231" s="87"/>
      <c r="R231" s="58"/>
      <c r="S231" s="58"/>
      <c r="T231" s="58"/>
      <c r="U231" s="58"/>
      <c r="V231" s="58"/>
      <c r="W231" s="58"/>
      <c r="X231" s="58"/>
      <c r="Y231" s="65">
        <v>1</v>
      </c>
      <c r="Z231" s="65"/>
      <c r="AA231" s="41"/>
      <c r="AB231" s="72"/>
      <c r="AC231" s="72"/>
      <c r="AD231" s="72"/>
      <c r="AE231" s="72"/>
      <c r="AF231" s="72"/>
      <c r="AG231" s="79"/>
      <c r="AH231" s="79"/>
      <c r="AI231" s="79"/>
      <c r="AJ231" s="79"/>
      <c r="AK231" s="7"/>
      <c r="AL231" s="8"/>
      <c r="AM231" s="8"/>
      <c r="AN231" s="8" t="s">
        <v>387</v>
      </c>
      <c r="AO231" s="8">
        <v>2016</v>
      </c>
      <c r="AP231" s="8" t="s">
        <v>388</v>
      </c>
      <c r="AQ231" s="37"/>
      <c r="AR231" s="37"/>
      <c r="AS231" s="21"/>
      <c r="AT231" s="21"/>
      <c r="AU231" s="21"/>
      <c r="AV231" s="21"/>
      <c r="AW231" s="21"/>
      <c r="AX231" s="21"/>
      <c r="AY231" s="21"/>
      <c r="AZ231" s="21"/>
      <c r="BA231" s="21"/>
      <c r="BB231" s="21"/>
      <c r="BC231" s="21"/>
      <c r="BD231" s="21"/>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row>
    <row r="232" spans="1:96" s="13" customFormat="1" ht="31.5">
      <c r="A232" s="17">
        <v>308</v>
      </c>
      <c r="B232" s="44"/>
      <c r="C232" s="44"/>
      <c r="D232" s="26" t="s">
        <v>1010</v>
      </c>
      <c r="E232" s="39">
        <v>41582.42144204861</v>
      </c>
      <c r="F232" s="38">
        <v>-13605609.496815637</v>
      </c>
      <c r="G232" s="38">
        <v>6060877.651166798</v>
      </c>
      <c r="H232" s="38" t="s">
        <v>1455</v>
      </c>
      <c r="I232" s="40" t="s">
        <v>128</v>
      </c>
      <c r="J232" s="7" t="s">
        <v>277</v>
      </c>
      <c r="K232" s="96"/>
      <c r="L232" s="89"/>
      <c r="M232" s="89"/>
      <c r="N232" s="89"/>
      <c r="O232" s="89"/>
      <c r="P232" s="89"/>
      <c r="Q232" s="87"/>
      <c r="R232" s="58"/>
      <c r="S232" s="58">
        <v>1</v>
      </c>
      <c r="T232" s="58"/>
      <c r="U232" s="58"/>
      <c r="V232" s="58"/>
      <c r="W232" s="58"/>
      <c r="X232" s="58"/>
      <c r="Y232" s="65"/>
      <c r="Z232" s="65"/>
      <c r="AA232" s="41"/>
      <c r="AB232" s="72"/>
      <c r="AC232" s="72"/>
      <c r="AD232" s="72"/>
      <c r="AE232" s="72"/>
      <c r="AF232" s="72"/>
      <c r="AG232" s="79"/>
      <c r="AH232" s="79"/>
      <c r="AI232" s="79"/>
      <c r="AJ232" s="79"/>
      <c r="AK232" s="7"/>
      <c r="AL232" s="8"/>
      <c r="AM232" s="8" t="s">
        <v>392</v>
      </c>
      <c r="AN232" s="8"/>
      <c r="AO232" s="8"/>
      <c r="AP232" s="8"/>
      <c r="AQ232" s="37"/>
      <c r="AR232" s="37"/>
      <c r="AS232" s="21"/>
      <c r="AT232" s="21"/>
      <c r="AU232" s="21"/>
      <c r="AV232" s="21"/>
      <c r="AW232" s="21"/>
      <c r="AX232" s="21"/>
      <c r="AY232" s="21"/>
      <c r="AZ232" s="21"/>
      <c r="BA232" s="21"/>
      <c r="BB232" s="21"/>
      <c r="BC232" s="21"/>
      <c r="BD232" s="21"/>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row>
    <row r="233" spans="1:96" s="13" customFormat="1" ht="31.5">
      <c r="A233" s="17">
        <v>309</v>
      </c>
      <c r="B233" s="44"/>
      <c r="C233" s="44"/>
      <c r="D233" s="26" t="s">
        <v>1011</v>
      </c>
      <c r="E233" s="39">
        <v>41582.422876585646</v>
      </c>
      <c r="F233" s="38">
        <v>-13607138.23738142</v>
      </c>
      <c r="G233" s="38">
        <v>6057939.602892018</v>
      </c>
      <c r="H233" s="38" t="s">
        <v>1455</v>
      </c>
      <c r="I233" s="40" t="s">
        <v>128</v>
      </c>
      <c r="J233" s="7" t="s">
        <v>277</v>
      </c>
      <c r="K233" s="96"/>
      <c r="L233" s="89"/>
      <c r="M233" s="89"/>
      <c r="N233" s="89"/>
      <c r="O233" s="89"/>
      <c r="P233" s="89"/>
      <c r="Q233" s="87"/>
      <c r="R233" s="58"/>
      <c r="S233" s="58">
        <v>1</v>
      </c>
      <c r="T233" s="58"/>
      <c r="U233" s="58"/>
      <c r="V233" s="58"/>
      <c r="W233" s="58"/>
      <c r="X233" s="58"/>
      <c r="Y233" s="65"/>
      <c r="Z233" s="65"/>
      <c r="AA233" s="41"/>
      <c r="AB233" s="72"/>
      <c r="AC233" s="72"/>
      <c r="AD233" s="72"/>
      <c r="AE233" s="72"/>
      <c r="AF233" s="72"/>
      <c r="AG233" s="79"/>
      <c r="AH233" s="79"/>
      <c r="AI233" s="79"/>
      <c r="AJ233" s="79"/>
      <c r="AK233" s="7"/>
      <c r="AL233" s="8"/>
      <c r="AM233" s="8"/>
      <c r="AN233" s="8" t="s">
        <v>176</v>
      </c>
      <c r="AO233" s="8"/>
      <c r="AP233" s="8" t="s">
        <v>266</v>
      </c>
      <c r="AQ233" s="37"/>
      <c r="AR233" s="37"/>
      <c r="AS233" s="21"/>
      <c r="AT233" s="21"/>
      <c r="AU233" s="21"/>
      <c r="AV233" s="21"/>
      <c r="AW233" s="21"/>
      <c r="AX233" s="21"/>
      <c r="AY233" s="21"/>
      <c r="AZ233" s="21"/>
      <c r="BA233" s="21"/>
      <c r="BB233" s="21"/>
      <c r="BC233" s="21"/>
      <c r="BD233" s="21"/>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row>
    <row r="234" spans="1:96" s="13" customFormat="1" ht="31.5">
      <c r="A234" s="17">
        <v>310</v>
      </c>
      <c r="B234" s="44"/>
      <c r="C234" s="44"/>
      <c r="D234" s="26" t="s">
        <v>1012</v>
      </c>
      <c r="E234" s="39">
        <v>41582.42374652778</v>
      </c>
      <c r="F234" s="38">
        <v>-13605619.051444214</v>
      </c>
      <c r="G234" s="38">
        <v>6058966.725459628</v>
      </c>
      <c r="H234" s="38" t="s">
        <v>1455</v>
      </c>
      <c r="I234" s="40" t="s">
        <v>128</v>
      </c>
      <c r="J234" s="7" t="s">
        <v>277</v>
      </c>
      <c r="K234" s="96"/>
      <c r="L234" s="89"/>
      <c r="M234" s="89"/>
      <c r="N234" s="89"/>
      <c r="O234" s="89"/>
      <c r="P234" s="89"/>
      <c r="Q234" s="87"/>
      <c r="R234" s="58"/>
      <c r="S234" s="58"/>
      <c r="T234" s="58"/>
      <c r="U234" s="58">
        <v>1</v>
      </c>
      <c r="V234" s="58"/>
      <c r="W234" s="58"/>
      <c r="X234" s="58"/>
      <c r="Y234" s="65"/>
      <c r="Z234" s="65"/>
      <c r="AA234" s="41"/>
      <c r="AB234" s="72"/>
      <c r="AC234" s="72"/>
      <c r="AD234" s="72"/>
      <c r="AE234" s="72"/>
      <c r="AF234" s="72"/>
      <c r="AG234" s="79"/>
      <c r="AH234" s="79"/>
      <c r="AI234" s="79"/>
      <c r="AJ234" s="79"/>
      <c r="AK234" s="7"/>
      <c r="AL234" s="8"/>
      <c r="AM234" s="8"/>
      <c r="AN234" s="8" t="s">
        <v>176</v>
      </c>
      <c r="AO234" s="8"/>
      <c r="AP234" s="8" t="s">
        <v>266</v>
      </c>
      <c r="AQ234" s="37"/>
      <c r="AR234" s="37"/>
      <c r="AS234" s="21"/>
      <c r="AT234" s="21"/>
      <c r="AU234" s="21"/>
      <c r="AV234" s="21"/>
      <c r="AW234" s="21"/>
      <c r="AX234" s="21"/>
      <c r="AY234" s="21"/>
      <c r="AZ234" s="21"/>
      <c r="BA234" s="21"/>
      <c r="BB234" s="21"/>
      <c r="BC234" s="21"/>
      <c r="BD234" s="21"/>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row>
    <row r="235" spans="1:96" s="13" customFormat="1" ht="24">
      <c r="A235" s="17">
        <v>311</v>
      </c>
      <c r="B235" s="44"/>
      <c r="C235" s="44"/>
      <c r="D235" s="26" t="s">
        <v>1013</v>
      </c>
      <c r="E235" s="39">
        <v>41582.42551195602</v>
      </c>
      <c r="F235" s="38">
        <v>-13607687.628522234</v>
      </c>
      <c r="G235" s="38">
        <v>6059320.246715455</v>
      </c>
      <c r="H235" s="38" t="s">
        <v>1455</v>
      </c>
      <c r="I235" s="40" t="s">
        <v>128</v>
      </c>
      <c r="J235" s="7" t="s">
        <v>1461</v>
      </c>
      <c r="K235" s="96"/>
      <c r="L235" s="89"/>
      <c r="M235" s="89"/>
      <c r="N235" s="89"/>
      <c r="O235" s="89"/>
      <c r="P235" s="89"/>
      <c r="Q235" s="87"/>
      <c r="R235" s="58"/>
      <c r="S235" s="58"/>
      <c r="T235" s="58"/>
      <c r="U235" s="58">
        <v>1</v>
      </c>
      <c r="V235" s="58"/>
      <c r="W235" s="58"/>
      <c r="X235" s="58"/>
      <c r="Y235" s="65"/>
      <c r="Z235" s="65"/>
      <c r="AA235" s="41"/>
      <c r="AB235" s="72"/>
      <c r="AC235" s="72"/>
      <c r="AD235" s="72"/>
      <c r="AE235" s="72"/>
      <c r="AF235" s="72"/>
      <c r="AG235" s="79"/>
      <c r="AH235" s="79"/>
      <c r="AI235" s="79"/>
      <c r="AJ235" s="79"/>
      <c r="AK235" s="7"/>
      <c r="AL235" s="8"/>
      <c r="AM235" s="8"/>
      <c r="AN235" s="8"/>
      <c r="AO235" s="8" t="s">
        <v>267</v>
      </c>
      <c r="AP235" s="8" t="s">
        <v>268</v>
      </c>
      <c r="AQ235" s="37"/>
      <c r="AR235" s="37"/>
      <c r="AS235" s="21"/>
      <c r="AT235" s="21"/>
      <c r="AU235" s="21"/>
      <c r="AV235" s="21"/>
      <c r="AW235" s="21"/>
      <c r="AX235" s="21"/>
      <c r="AY235" s="21"/>
      <c r="AZ235" s="21"/>
      <c r="BA235" s="21"/>
      <c r="BB235" s="21"/>
      <c r="BC235" s="21"/>
      <c r="BD235" s="21"/>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row>
    <row r="236" spans="1:96" s="13" customFormat="1" ht="96">
      <c r="A236" s="17">
        <v>312</v>
      </c>
      <c r="B236" s="38" t="s">
        <v>1014</v>
      </c>
      <c r="C236" s="38" t="s">
        <v>1015</v>
      </c>
      <c r="D236" s="26" t="s">
        <v>1016</v>
      </c>
      <c r="E236" s="39">
        <v>41582.68157415509</v>
      </c>
      <c r="F236" s="38">
        <v>-13602323.898927879</v>
      </c>
      <c r="G236" s="38">
        <v>6053125.264438588</v>
      </c>
      <c r="H236" s="38" t="s">
        <v>1458</v>
      </c>
      <c r="I236" s="40" t="s">
        <v>140</v>
      </c>
      <c r="J236" s="7" t="s">
        <v>132</v>
      </c>
      <c r="K236" s="96"/>
      <c r="L236" s="89"/>
      <c r="M236" s="89"/>
      <c r="N236" s="89"/>
      <c r="O236" s="89"/>
      <c r="P236" s="89"/>
      <c r="Q236" s="87"/>
      <c r="R236" s="58"/>
      <c r="S236" s="58"/>
      <c r="T236" s="58"/>
      <c r="U236" s="58"/>
      <c r="V236" s="58"/>
      <c r="W236" s="58"/>
      <c r="X236" s="58"/>
      <c r="Y236" s="65"/>
      <c r="Z236" s="65"/>
      <c r="AA236" s="41"/>
      <c r="AB236" s="72">
        <v>1</v>
      </c>
      <c r="AC236" s="72"/>
      <c r="AD236" s="72"/>
      <c r="AE236" s="72"/>
      <c r="AF236" s="72"/>
      <c r="AG236" s="79"/>
      <c r="AH236" s="79"/>
      <c r="AI236" s="79"/>
      <c r="AJ236" s="79"/>
      <c r="AK236" s="7" t="s">
        <v>263</v>
      </c>
      <c r="AL236" s="8" t="s">
        <v>125</v>
      </c>
      <c r="AM236" s="8" t="s">
        <v>392</v>
      </c>
      <c r="AN236" s="8" t="s">
        <v>137</v>
      </c>
      <c r="AO236" s="8"/>
      <c r="AP236" s="8" t="s">
        <v>208</v>
      </c>
      <c r="AQ236" s="37"/>
      <c r="AR236" s="37"/>
      <c r="AS236" s="21"/>
      <c r="AT236" s="21"/>
      <c r="AU236" s="21"/>
      <c r="AV236" s="21"/>
      <c r="AW236" s="21"/>
      <c r="AX236" s="21"/>
      <c r="AY236" s="21"/>
      <c r="AZ236" s="21"/>
      <c r="BA236" s="21"/>
      <c r="BB236" s="21"/>
      <c r="BC236" s="21"/>
      <c r="BD236" s="21"/>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row>
    <row r="237" spans="1:96" s="13" customFormat="1" ht="84">
      <c r="A237" s="17">
        <v>313</v>
      </c>
      <c r="B237" s="38" t="s">
        <v>999</v>
      </c>
      <c r="C237" s="38" t="s">
        <v>1000</v>
      </c>
      <c r="D237" s="26" t="s">
        <v>1017</v>
      </c>
      <c r="E237" s="39">
        <v>41582.68333194444</v>
      </c>
      <c r="F237" s="38">
        <v>-13602331.064899279</v>
      </c>
      <c r="G237" s="38">
        <v>6053128.847424288</v>
      </c>
      <c r="H237" s="38" t="s">
        <v>1458</v>
      </c>
      <c r="I237" s="40" t="s">
        <v>140</v>
      </c>
      <c r="J237" s="7" t="s">
        <v>132</v>
      </c>
      <c r="K237" s="96"/>
      <c r="L237" s="89"/>
      <c r="M237" s="89"/>
      <c r="N237" s="89"/>
      <c r="O237" s="89"/>
      <c r="P237" s="89"/>
      <c r="Q237" s="87"/>
      <c r="R237" s="58"/>
      <c r="S237" s="58"/>
      <c r="T237" s="58"/>
      <c r="U237" s="58"/>
      <c r="V237" s="58"/>
      <c r="W237" s="58"/>
      <c r="X237" s="58"/>
      <c r="Y237" s="65"/>
      <c r="Z237" s="65"/>
      <c r="AA237" s="41"/>
      <c r="AB237" s="72">
        <v>1</v>
      </c>
      <c r="AC237" s="72"/>
      <c r="AD237" s="72"/>
      <c r="AE237" s="72"/>
      <c r="AF237" s="72"/>
      <c r="AG237" s="79"/>
      <c r="AH237" s="79"/>
      <c r="AI237" s="79"/>
      <c r="AJ237" s="79"/>
      <c r="AK237" s="7" t="s">
        <v>263</v>
      </c>
      <c r="AL237" s="8" t="s">
        <v>125</v>
      </c>
      <c r="AM237" s="8" t="s">
        <v>392</v>
      </c>
      <c r="AN237" s="8" t="s">
        <v>137</v>
      </c>
      <c r="AO237" s="8"/>
      <c r="AP237" s="8" t="s">
        <v>208</v>
      </c>
      <c r="AQ237" s="37"/>
      <c r="AR237" s="37"/>
      <c r="AS237" s="21"/>
      <c r="AT237" s="21"/>
      <c r="AU237" s="21"/>
      <c r="AV237" s="21"/>
      <c r="AW237" s="21"/>
      <c r="AX237" s="21"/>
      <c r="AY237" s="21"/>
      <c r="AZ237" s="21"/>
      <c r="BA237" s="21"/>
      <c r="BB237" s="21"/>
      <c r="BC237" s="21"/>
      <c r="BD237" s="21"/>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row>
    <row r="238" spans="1:96" s="13" customFormat="1" ht="60">
      <c r="A238" s="17">
        <v>314</v>
      </c>
      <c r="B238" s="44"/>
      <c r="C238" s="38" t="s">
        <v>1018</v>
      </c>
      <c r="D238" s="26" t="s">
        <v>1019</v>
      </c>
      <c r="E238" s="39">
        <v>41582.687058599535</v>
      </c>
      <c r="F238" s="38">
        <v>-13603909.967264868</v>
      </c>
      <c r="G238" s="38">
        <v>6050659.57311205</v>
      </c>
      <c r="H238" s="38" t="s">
        <v>1455</v>
      </c>
      <c r="I238" s="40" t="s">
        <v>245</v>
      </c>
      <c r="J238" s="7" t="s">
        <v>277</v>
      </c>
      <c r="K238" s="96"/>
      <c r="L238" s="89"/>
      <c r="M238" s="89"/>
      <c r="N238" s="89"/>
      <c r="O238" s="89"/>
      <c r="P238" s="89"/>
      <c r="Q238" s="87"/>
      <c r="R238" s="58"/>
      <c r="S238" s="58">
        <v>1</v>
      </c>
      <c r="T238" s="58"/>
      <c r="U238" s="58"/>
      <c r="V238" s="58"/>
      <c r="W238" s="58"/>
      <c r="X238" s="58"/>
      <c r="Y238" s="65"/>
      <c r="Z238" s="65"/>
      <c r="AA238" s="41"/>
      <c r="AB238" s="72"/>
      <c r="AC238" s="72"/>
      <c r="AD238" s="72"/>
      <c r="AE238" s="72"/>
      <c r="AF238" s="72"/>
      <c r="AG238" s="79"/>
      <c r="AH238" s="79">
        <v>1</v>
      </c>
      <c r="AI238" s="79"/>
      <c r="AJ238" s="79"/>
      <c r="AK238" s="7"/>
      <c r="AL238" s="8"/>
      <c r="AM238" s="8"/>
      <c r="AN238" s="8"/>
      <c r="AO238" s="8"/>
      <c r="AP238" s="8"/>
      <c r="AQ238" s="37"/>
      <c r="AR238" s="37"/>
      <c r="AS238" s="21"/>
      <c r="AT238" s="21"/>
      <c r="AU238" s="21"/>
      <c r="AV238" s="21"/>
      <c r="AW238" s="21"/>
      <c r="AX238" s="21"/>
      <c r="AY238" s="21"/>
      <c r="AZ238" s="21"/>
      <c r="BA238" s="21"/>
      <c r="BB238" s="21"/>
      <c r="BC238" s="21"/>
      <c r="BD238" s="21"/>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row>
    <row r="239" spans="1:96" s="13" customFormat="1" ht="96">
      <c r="A239" s="17">
        <v>315</v>
      </c>
      <c r="B239" s="38" t="s">
        <v>1020</v>
      </c>
      <c r="C239" s="38" t="s">
        <v>1021</v>
      </c>
      <c r="D239" s="26" t="s">
        <v>1022</v>
      </c>
      <c r="E239" s="39">
        <v>41582.69130115741</v>
      </c>
      <c r="F239" s="38">
        <v>-13602231.935628384</v>
      </c>
      <c r="G239" s="38">
        <v>6053147.359516698</v>
      </c>
      <c r="H239" s="38" t="s">
        <v>1458</v>
      </c>
      <c r="I239" s="40" t="s">
        <v>150</v>
      </c>
      <c r="J239" s="7" t="s">
        <v>132</v>
      </c>
      <c r="K239" s="96"/>
      <c r="L239" s="89"/>
      <c r="M239" s="89"/>
      <c r="N239" s="89"/>
      <c r="O239" s="89"/>
      <c r="P239" s="89"/>
      <c r="Q239" s="87"/>
      <c r="R239" s="58"/>
      <c r="S239" s="58"/>
      <c r="T239" s="58"/>
      <c r="U239" s="58"/>
      <c r="V239" s="58"/>
      <c r="W239" s="58"/>
      <c r="X239" s="58"/>
      <c r="Y239" s="65"/>
      <c r="Z239" s="65"/>
      <c r="AA239" s="41"/>
      <c r="AB239" s="72">
        <v>1</v>
      </c>
      <c r="AC239" s="72"/>
      <c r="AD239" s="72"/>
      <c r="AE239" s="72"/>
      <c r="AF239" s="72"/>
      <c r="AG239" s="79"/>
      <c r="AH239" s="79"/>
      <c r="AI239" s="79"/>
      <c r="AJ239" s="79"/>
      <c r="AK239" s="7" t="s">
        <v>263</v>
      </c>
      <c r="AL239" s="8" t="s">
        <v>125</v>
      </c>
      <c r="AM239" s="8" t="s">
        <v>392</v>
      </c>
      <c r="AN239" s="8" t="s">
        <v>137</v>
      </c>
      <c r="AO239" s="8" t="s">
        <v>208</v>
      </c>
      <c r="AP239" s="8"/>
      <c r="AQ239" s="37"/>
      <c r="AR239" s="37"/>
      <c r="AS239" s="21"/>
      <c r="AT239" s="21"/>
      <c r="AU239" s="21"/>
      <c r="AV239" s="21"/>
      <c r="AW239" s="21"/>
      <c r="AX239" s="21"/>
      <c r="AY239" s="21"/>
      <c r="AZ239" s="21"/>
      <c r="BA239" s="21"/>
      <c r="BB239" s="21"/>
      <c r="BC239" s="21"/>
      <c r="BD239" s="21"/>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row>
    <row r="240" spans="1:96" s="13" customFormat="1" ht="48">
      <c r="A240" s="17">
        <v>316</v>
      </c>
      <c r="B240" s="44"/>
      <c r="C240" s="38" t="s">
        <v>1197</v>
      </c>
      <c r="D240" s="26" t="s">
        <v>1023</v>
      </c>
      <c r="E240" s="39">
        <v>41582.69330162037</v>
      </c>
      <c r="F240" s="38">
        <v>-13602187.745471396</v>
      </c>
      <c r="G240" s="38">
        <v>6054025.191013444</v>
      </c>
      <c r="H240" s="38" t="s">
        <v>1455</v>
      </c>
      <c r="I240" s="40" t="s">
        <v>134</v>
      </c>
      <c r="J240" s="7" t="s">
        <v>277</v>
      </c>
      <c r="K240" s="96"/>
      <c r="L240" s="89"/>
      <c r="M240" s="89"/>
      <c r="N240" s="89"/>
      <c r="O240" s="89"/>
      <c r="P240" s="89"/>
      <c r="Q240" s="87"/>
      <c r="R240" s="58"/>
      <c r="S240" s="58">
        <v>1</v>
      </c>
      <c r="T240" s="58"/>
      <c r="U240" s="58"/>
      <c r="V240" s="58"/>
      <c r="W240" s="58"/>
      <c r="X240" s="58"/>
      <c r="Y240" s="65"/>
      <c r="Z240" s="65"/>
      <c r="AA240" s="41"/>
      <c r="AB240" s="72"/>
      <c r="AC240" s="72"/>
      <c r="AD240" s="72"/>
      <c r="AE240" s="72"/>
      <c r="AF240" s="72"/>
      <c r="AG240" s="79"/>
      <c r="AH240" s="79"/>
      <c r="AI240" s="79"/>
      <c r="AJ240" s="79"/>
      <c r="AK240" s="7"/>
      <c r="AL240" s="8"/>
      <c r="AM240" s="8"/>
      <c r="AN240" s="8" t="s">
        <v>1460</v>
      </c>
      <c r="AO240" s="8" t="s">
        <v>130</v>
      </c>
      <c r="AP240" s="8"/>
      <c r="AQ240" s="37"/>
      <c r="AR240" s="37"/>
      <c r="AS240" s="21"/>
      <c r="AT240" s="21"/>
      <c r="AU240" s="21"/>
      <c r="AV240" s="21"/>
      <c r="AW240" s="21"/>
      <c r="AX240" s="21"/>
      <c r="AY240" s="21"/>
      <c r="AZ240" s="21"/>
      <c r="BA240" s="21"/>
      <c r="BB240" s="21"/>
      <c r="BC240" s="21"/>
      <c r="BD240" s="21"/>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row>
    <row r="241" spans="1:96" s="13" customFormat="1" ht="108">
      <c r="A241" s="17">
        <v>317</v>
      </c>
      <c r="B241" s="38" t="s">
        <v>1024</v>
      </c>
      <c r="C241" s="38" t="s">
        <v>1025</v>
      </c>
      <c r="D241" s="26" t="s">
        <v>1026</v>
      </c>
      <c r="E241" s="39">
        <v>41582.69624116898</v>
      </c>
      <c r="F241" s="38">
        <v>-13602529.622023532</v>
      </c>
      <c r="G241" s="38">
        <v>6052064.103507031</v>
      </c>
      <c r="H241" s="38" t="s">
        <v>1458</v>
      </c>
      <c r="I241" s="40" t="s">
        <v>150</v>
      </c>
      <c r="J241" s="7" t="s">
        <v>132</v>
      </c>
      <c r="K241" s="96"/>
      <c r="L241" s="89"/>
      <c r="M241" s="89"/>
      <c r="N241" s="89"/>
      <c r="O241" s="89"/>
      <c r="P241" s="89"/>
      <c r="Q241" s="87"/>
      <c r="R241" s="58"/>
      <c r="S241" s="58"/>
      <c r="T241" s="58"/>
      <c r="U241" s="58"/>
      <c r="V241" s="58"/>
      <c r="W241" s="58"/>
      <c r="X241" s="58"/>
      <c r="Y241" s="65"/>
      <c r="Z241" s="65"/>
      <c r="AA241" s="41"/>
      <c r="AB241" s="72">
        <v>1</v>
      </c>
      <c r="AC241" s="72"/>
      <c r="AD241" s="72"/>
      <c r="AE241" s="72"/>
      <c r="AF241" s="72"/>
      <c r="AG241" s="79"/>
      <c r="AH241" s="79"/>
      <c r="AI241" s="79"/>
      <c r="AJ241" s="79"/>
      <c r="AK241" s="7" t="s">
        <v>263</v>
      </c>
      <c r="AL241" s="8" t="s">
        <v>125</v>
      </c>
      <c r="AM241" s="8" t="s">
        <v>392</v>
      </c>
      <c r="AN241" s="8" t="s">
        <v>137</v>
      </c>
      <c r="AO241" s="8" t="s">
        <v>208</v>
      </c>
      <c r="AP241" s="8"/>
      <c r="AQ241" s="37"/>
      <c r="AR241" s="37"/>
      <c r="AS241" s="21"/>
      <c r="AT241" s="21"/>
      <c r="AU241" s="21"/>
      <c r="AV241" s="21"/>
      <c r="AW241" s="21"/>
      <c r="AX241" s="21"/>
      <c r="AY241" s="21"/>
      <c r="AZ241" s="21"/>
      <c r="BA241" s="21"/>
      <c r="BB241" s="21"/>
      <c r="BC241" s="21"/>
      <c r="BD241" s="21"/>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row>
    <row r="242" spans="1:96" s="13" customFormat="1" ht="72">
      <c r="A242" s="17">
        <v>318</v>
      </c>
      <c r="B242" s="38" t="s">
        <v>1027</v>
      </c>
      <c r="C242" s="38" t="s">
        <v>1028</v>
      </c>
      <c r="D242" s="26" t="s">
        <v>1029</v>
      </c>
      <c r="E242" s="39">
        <v>41582.69884806713</v>
      </c>
      <c r="F242" s="38">
        <v>-13600072.069526374</v>
      </c>
      <c r="G242" s="38">
        <v>6051580.323326131</v>
      </c>
      <c r="H242" s="38" t="s">
        <v>1460</v>
      </c>
      <c r="I242" s="40" t="s">
        <v>210</v>
      </c>
      <c r="J242" s="7" t="s">
        <v>164</v>
      </c>
      <c r="K242" s="96"/>
      <c r="L242" s="89"/>
      <c r="M242" s="89"/>
      <c r="N242" s="89"/>
      <c r="O242" s="89"/>
      <c r="P242" s="89">
        <v>1</v>
      </c>
      <c r="Q242" s="87"/>
      <c r="R242" s="58"/>
      <c r="S242" s="58"/>
      <c r="T242" s="58"/>
      <c r="U242" s="58"/>
      <c r="V242" s="58"/>
      <c r="W242" s="58"/>
      <c r="X242" s="58"/>
      <c r="Y242" s="65"/>
      <c r="Z242" s="65"/>
      <c r="AA242" s="41"/>
      <c r="AB242" s="72"/>
      <c r="AC242" s="72"/>
      <c r="AD242" s="72"/>
      <c r="AE242" s="72"/>
      <c r="AF242" s="72"/>
      <c r="AG242" s="79"/>
      <c r="AH242" s="79"/>
      <c r="AI242" s="79"/>
      <c r="AJ242" s="80"/>
      <c r="AK242" s="7"/>
      <c r="AL242" s="8"/>
      <c r="AM242" s="8"/>
      <c r="AN242" s="8"/>
      <c r="AO242" s="8"/>
      <c r="AP242" s="8"/>
      <c r="AQ242" s="37"/>
      <c r="AR242" s="37"/>
      <c r="AS242" s="21"/>
      <c r="AT242" s="21"/>
      <c r="AU242" s="21"/>
      <c r="AV242" s="21"/>
      <c r="AW242" s="21"/>
      <c r="AX242" s="21"/>
      <c r="AY242" s="21"/>
      <c r="AZ242" s="21"/>
      <c r="BA242" s="21"/>
      <c r="BB242" s="21"/>
      <c r="BC242" s="21"/>
      <c r="BD242" s="21"/>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row>
    <row r="243" spans="1:96" s="13" customFormat="1" ht="84">
      <c r="A243" s="17">
        <v>319</v>
      </c>
      <c r="B243" s="38" t="s">
        <v>1030</v>
      </c>
      <c r="C243" s="38" t="s">
        <v>1031</v>
      </c>
      <c r="D243" s="26" t="s">
        <v>1001</v>
      </c>
      <c r="E243" s="39">
        <v>41582.70015196759</v>
      </c>
      <c r="F243" s="38">
        <v>-13602227.534007683</v>
      </c>
      <c r="G243" s="38">
        <v>6053142.20650966</v>
      </c>
      <c r="H243" s="38" t="s">
        <v>1458</v>
      </c>
      <c r="I243" s="40" t="s">
        <v>150</v>
      </c>
      <c r="J243" s="7" t="s">
        <v>132</v>
      </c>
      <c r="K243" s="96"/>
      <c r="L243" s="89"/>
      <c r="M243" s="89"/>
      <c r="N243" s="89"/>
      <c r="O243" s="89">
        <v>1</v>
      </c>
      <c r="P243" s="89"/>
      <c r="Q243" s="87"/>
      <c r="R243" s="58"/>
      <c r="S243" s="58"/>
      <c r="T243" s="58"/>
      <c r="U243" s="58"/>
      <c r="V243" s="58"/>
      <c r="W243" s="58"/>
      <c r="X243" s="58"/>
      <c r="Y243" s="65"/>
      <c r="Z243" s="65"/>
      <c r="AA243" s="41"/>
      <c r="AB243" s="72">
        <v>1</v>
      </c>
      <c r="AC243" s="72"/>
      <c r="AD243" s="72"/>
      <c r="AE243" s="72"/>
      <c r="AF243" s="72"/>
      <c r="AG243" s="79"/>
      <c r="AH243" s="79"/>
      <c r="AI243" s="79"/>
      <c r="AJ243" s="80"/>
      <c r="AK243" s="7" t="s">
        <v>263</v>
      </c>
      <c r="AL243" s="8" t="s">
        <v>125</v>
      </c>
      <c r="AM243" s="8" t="s">
        <v>392</v>
      </c>
      <c r="AN243" s="8" t="s">
        <v>137</v>
      </c>
      <c r="AO243" s="8" t="s">
        <v>208</v>
      </c>
      <c r="AP243" s="7"/>
      <c r="AQ243" s="37"/>
      <c r="AR243" s="37"/>
      <c r="AS243" s="21"/>
      <c r="AT243" s="21"/>
      <c r="AU243" s="21"/>
      <c r="AV243" s="21"/>
      <c r="AW243" s="21"/>
      <c r="AX243" s="21"/>
      <c r="AY243" s="21"/>
      <c r="AZ243" s="21"/>
      <c r="BA243" s="21"/>
      <c r="BB243" s="21"/>
      <c r="BC243" s="21"/>
      <c r="BD243" s="21"/>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row>
    <row r="244" spans="1:96" s="13" customFormat="1" ht="48">
      <c r="A244" s="17">
        <v>320</v>
      </c>
      <c r="B244" s="38" t="s">
        <v>1032</v>
      </c>
      <c r="C244" s="38" t="s">
        <v>1033</v>
      </c>
      <c r="D244" s="26" t="s">
        <v>1034</v>
      </c>
      <c r="E244" s="39">
        <v>41582.70105609954</v>
      </c>
      <c r="F244" s="38">
        <v>-13602231.116993384</v>
      </c>
      <c r="G244" s="38">
        <v>6053145.789495361</v>
      </c>
      <c r="H244" s="38" t="s">
        <v>1458</v>
      </c>
      <c r="I244" s="40" t="s">
        <v>150</v>
      </c>
      <c r="J244" s="7" t="s">
        <v>132</v>
      </c>
      <c r="K244" s="96"/>
      <c r="L244" s="89"/>
      <c r="M244" s="89"/>
      <c r="N244" s="89"/>
      <c r="O244" s="89">
        <v>1</v>
      </c>
      <c r="P244" s="89"/>
      <c r="Q244" s="87"/>
      <c r="R244" s="58"/>
      <c r="S244" s="58"/>
      <c r="T244" s="58"/>
      <c r="U244" s="58"/>
      <c r="V244" s="58"/>
      <c r="W244" s="58"/>
      <c r="X244" s="58"/>
      <c r="Y244" s="65"/>
      <c r="Z244" s="65"/>
      <c r="AA244" s="41"/>
      <c r="AB244" s="72">
        <v>1</v>
      </c>
      <c r="AC244" s="72"/>
      <c r="AD244" s="72"/>
      <c r="AE244" s="72"/>
      <c r="AF244" s="72"/>
      <c r="AG244" s="79"/>
      <c r="AH244" s="79"/>
      <c r="AI244" s="79"/>
      <c r="AJ244" s="80"/>
      <c r="AK244" s="7" t="s">
        <v>263</v>
      </c>
      <c r="AL244" s="8" t="s">
        <v>125</v>
      </c>
      <c r="AM244" s="8" t="s">
        <v>392</v>
      </c>
      <c r="AN244" s="8" t="s">
        <v>137</v>
      </c>
      <c r="AO244" s="8" t="s">
        <v>208</v>
      </c>
      <c r="AP244" s="7"/>
      <c r="AQ244" s="37"/>
      <c r="AR244" s="37"/>
      <c r="AS244" s="21"/>
      <c r="AT244" s="21"/>
      <c r="AU244" s="21"/>
      <c r="AV244" s="21"/>
      <c r="AW244" s="21"/>
      <c r="AX244" s="21"/>
      <c r="AY244" s="21"/>
      <c r="AZ244" s="21"/>
      <c r="BA244" s="21"/>
      <c r="BB244" s="21"/>
      <c r="BC244" s="21"/>
      <c r="BD244" s="21"/>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row>
    <row r="245" spans="1:96" s="13" customFormat="1" ht="108">
      <c r="A245" s="17">
        <v>321</v>
      </c>
      <c r="B245" s="38" t="s">
        <v>1035</v>
      </c>
      <c r="C245" s="38" t="s">
        <v>1036</v>
      </c>
      <c r="D245" s="26" t="s">
        <v>1037</v>
      </c>
      <c r="E245" s="39">
        <v>41582.72201547454</v>
      </c>
      <c r="F245" s="38">
        <v>-13602231.935628371</v>
      </c>
      <c r="G245" s="38">
        <v>6053146.165188238</v>
      </c>
      <c r="H245" s="38" t="s">
        <v>1458</v>
      </c>
      <c r="I245" s="40" t="s">
        <v>150</v>
      </c>
      <c r="J245" s="7" t="s">
        <v>132</v>
      </c>
      <c r="K245" s="96"/>
      <c r="L245" s="89"/>
      <c r="M245" s="89"/>
      <c r="N245" s="89"/>
      <c r="O245" s="89"/>
      <c r="P245" s="89"/>
      <c r="Q245" s="87"/>
      <c r="R245" s="58"/>
      <c r="S245" s="58"/>
      <c r="T245" s="58"/>
      <c r="U245" s="58"/>
      <c r="V245" s="58"/>
      <c r="W245" s="58"/>
      <c r="X245" s="58"/>
      <c r="Y245" s="65"/>
      <c r="Z245" s="65"/>
      <c r="AA245" s="41"/>
      <c r="AB245" s="72">
        <v>1</v>
      </c>
      <c r="AC245" s="72"/>
      <c r="AD245" s="72"/>
      <c r="AE245" s="72"/>
      <c r="AF245" s="72"/>
      <c r="AG245" s="79"/>
      <c r="AH245" s="79"/>
      <c r="AI245" s="79"/>
      <c r="AJ245" s="80"/>
      <c r="AK245" s="7" t="s">
        <v>263</v>
      </c>
      <c r="AL245" s="8" t="s">
        <v>125</v>
      </c>
      <c r="AM245" s="8" t="s">
        <v>392</v>
      </c>
      <c r="AN245" s="8" t="s">
        <v>137</v>
      </c>
      <c r="AO245" s="8" t="s">
        <v>208</v>
      </c>
      <c r="AP245" s="8"/>
      <c r="AQ245" s="37"/>
      <c r="AR245" s="37"/>
      <c r="AS245" s="21"/>
      <c r="AT245" s="21"/>
      <c r="AU245" s="21"/>
      <c r="AV245" s="21"/>
      <c r="AW245" s="21"/>
      <c r="AX245" s="21"/>
      <c r="AY245" s="21"/>
      <c r="AZ245" s="21"/>
      <c r="BA245" s="21"/>
      <c r="BB245" s="21"/>
      <c r="BC245" s="21"/>
      <c r="BD245" s="21"/>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row>
    <row r="246" spans="1:96" s="13" customFormat="1" ht="84">
      <c r="A246" s="17">
        <v>322</v>
      </c>
      <c r="B246" s="38" t="s">
        <v>1038</v>
      </c>
      <c r="C246" s="38" t="s">
        <v>1039</v>
      </c>
      <c r="D246" s="26" t="s">
        <v>1040</v>
      </c>
      <c r="E246" s="39">
        <v>41583.29736466435</v>
      </c>
      <c r="F246" s="38">
        <v>-13602229.546971174</v>
      </c>
      <c r="G246" s="38">
        <v>6053146.762352892</v>
      </c>
      <c r="H246" s="38" t="s">
        <v>1458</v>
      </c>
      <c r="I246" s="40" t="s">
        <v>150</v>
      </c>
      <c r="J246" s="7" t="s">
        <v>132</v>
      </c>
      <c r="K246" s="96"/>
      <c r="L246" s="89"/>
      <c r="M246" s="89"/>
      <c r="N246" s="89"/>
      <c r="O246" s="89"/>
      <c r="P246" s="89"/>
      <c r="Q246" s="87"/>
      <c r="R246" s="58"/>
      <c r="S246" s="58"/>
      <c r="T246" s="58"/>
      <c r="U246" s="58"/>
      <c r="V246" s="58"/>
      <c r="W246" s="58"/>
      <c r="X246" s="58"/>
      <c r="Y246" s="65"/>
      <c r="Z246" s="65"/>
      <c r="AA246" s="41"/>
      <c r="AB246" s="72">
        <v>1</v>
      </c>
      <c r="AC246" s="72"/>
      <c r="AD246" s="72"/>
      <c r="AE246" s="72"/>
      <c r="AF246" s="72"/>
      <c r="AG246" s="79"/>
      <c r="AH246" s="79"/>
      <c r="AI246" s="79"/>
      <c r="AJ246" s="80"/>
      <c r="AK246" s="7" t="s">
        <v>263</v>
      </c>
      <c r="AL246" s="8" t="s">
        <v>125</v>
      </c>
      <c r="AM246" s="8" t="s">
        <v>392</v>
      </c>
      <c r="AN246" s="8" t="s">
        <v>137</v>
      </c>
      <c r="AO246" s="8" t="s">
        <v>208</v>
      </c>
      <c r="AP246" s="8"/>
      <c r="AQ246" s="37"/>
      <c r="AR246" s="37"/>
      <c r="AS246" s="21"/>
      <c r="AT246" s="21"/>
      <c r="AU246" s="21"/>
      <c r="AV246" s="21"/>
      <c r="AW246" s="21"/>
      <c r="AX246" s="21"/>
      <c r="AY246" s="21"/>
      <c r="AZ246" s="21"/>
      <c r="BA246" s="21"/>
      <c r="BB246" s="21"/>
      <c r="BC246" s="21"/>
      <c r="BD246" s="21"/>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row>
    <row r="247" spans="1:96" s="13" customFormat="1" ht="84">
      <c r="A247" s="17">
        <v>323</v>
      </c>
      <c r="B247" s="44"/>
      <c r="C247" s="38" t="s">
        <v>1041</v>
      </c>
      <c r="D247" s="26" t="s">
        <v>1042</v>
      </c>
      <c r="E247" s="39">
        <v>41583.302365358795</v>
      </c>
      <c r="F247" s="38">
        <v>-13602225.963985473</v>
      </c>
      <c r="G247" s="38">
        <v>6053145.568024325</v>
      </c>
      <c r="H247" s="38" t="s">
        <v>1458</v>
      </c>
      <c r="I247" s="40" t="s">
        <v>150</v>
      </c>
      <c r="J247" s="7" t="s">
        <v>132</v>
      </c>
      <c r="K247" s="96"/>
      <c r="L247" s="89"/>
      <c r="M247" s="89"/>
      <c r="N247" s="89"/>
      <c r="O247" s="89"/>
      <c r="P247" s="89"/>
      <c r="Q247" s="87"/>
      <c r="R247" s="58"/>
      <c r="S247" s="58"/>
      <c r="T247" s="58"/>
      <c r="U247" s="58"/>
      <c r="V247" s="58"/>
      <c r="W247" s="58"/>
      <c r="X247" s="58"/>
      <c r="Y247" s="65"/>
      <c r="Z247" s="65"/>
      <c r="AA247" s="41"/>
      <c r="AB247" s="72">
        <v>1</v>
      </c>
      <c r="AC247" s="72"/>
      <c r="AD247" s="72"/>
      <c r="AE247" s="72"/>
      <c r="AF247" s="72"/>
      <c r="AG247" s="79"/>
      <c r="AH247" s="79"/>
      <c r="AI247" s="79"/>
      <c r="AJ247" s="80"/>
      <c r="AK247" s="7" t="s">
        <v>263</v>
      </c>
      <c r="AL247" s="8" t="s">
        <v>125</v>
      </c>
      <c r="AM247" s="8" t="s">
        <v>392</v>
      </c>
      <c r="AN247" s="8" t="s">
        <v>137</v>
      </c>
      <c r="AO247" s="8" t="s">
        <v>208</v>
      </c>
      <c r="AP247" s="8"/>
      <c r="AQ247" s="37"/>
      <c r="AR247" s="37"/>
      <c r="AS247" s="21"/>
      <c r="AT247" s="21"/>
      <c r="AU247" s="21"/>
      <c r="AV247" s="21"/>
      <c r="AW247" s="21"/>
      <c r="AX247" s="21"/>
      <c r="AY247" s="21"/>
      <c r="AZ247" s="21"/>
      <c r="BA247" s="21"/>
      <c r="BB247" s="21"/>
      <c r="BC247" s="21"/>
      <c r="BD247" s="21"/>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row>
    <row r="248" spans="1:96" s="13" customFormat="1" ht="96">
      <c r="A248" s="17">
        <v>324</v>
      </c>
      <c r="B248" s="38" t="s">
        <v>1043</v>
      </c>
      <c r="C248" s="38" t="s">
        <v>1044</v>
      </c>
      <c r="D248" s="26" t="s">
        <v>1045</v>
      </c>
      <c r="E248" s="39">
        <v>41583.3034068287</v>
      </c>
      <c r="F248" s="38">
        <v>-13602225.963985473</v>
      </c>
      <c r="G248" s="38">
        <v>6053145.568024325</v>
      </c>
      <c r="H248" s="38" t="s">
        <v>1458</v>
      </c>
      <c r="I248" s="40" t="s">
        <v>150</v>
      </c>
      <c r="J248" s="7" t="s">
        <v>132</v>
      </c>
      <c r="K248" s="96"/>
      <c r="L248" s="89"/>
      <c r="M248" s="89"/>
      <c r="N248" s="89"/>
      <c r="O248" s="89"/>
      <c r="P248" s="89"/>
      <c r="Q248" s="87"/>
      <c r="R248" s="58"/>
      <c r="S248" s="58"/>
      <c r="T248" s="58"/>
      <c r="U248" s="58"/>
      <c r="V248" s="58"/>
      <c r="W248" s="58"/>
      <c r="X248" s="58"/>
      <c r="Y248" s="65"/>
      <c r="Z248" s="65"/>
      <c r="AA248" s="41"/>
      <c r="AB248" s="72">
        <v>1</v>
      </c>
      <c r="AC248" s="72"/>
      <c r="AD248" s="72"/>
      <c r="AE248" s="72"/>
      <c r="AF248" s="72"/>
      <c r="AG248" s="79"/>
      <c r="AH248" s="79"/>
      <c r="AI248" s="79"/>
      <c r="AJ248" s="80"/>
      <c r="AK248" s="7" t="s">
        <v>263</v>
      </c>
      <c r="AL248" s="8" t="s">
        <v>125</v>
      </c>
      <c r="AM248" s="8" t="s">
        <v>392</v>
      </c>
      <c r="AN248" s="8" t="s">
        <v>137</v>
      </c>
      <c r="AO248" s="8" t="s">
        <v>208</v>
      </c>
      <c r="AP248" s="8"/>
      <c r="AQ248" s="37"/>
      <c r="AR248" s="37"/>
      <c r="AS248" s="21"/>
      <c r="AT248" s="21"/>
      <c r="AU248" s="21"/>
      <c r="AV248" s="21"/>
      <c r="AW248" s="21"/>
      <c r="AX248" s="21"/>
      <c r="AY248" s="21"/>
      <c r="AZ248" s="21"/>
      <c r="BA248" s="21"/>
      <c r="BB248" s="21"/>
      <c r="BC248" s="21"/>
      <c r="BD248" s="21"/>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row>
    <row r="249" spans="1:96" s="13" customFormat="1" ht="96">
      <c r="A249" s="17">
        <v>325</v>
      </c>
      <c r="B249" s="38" t="s">
        <v>1046</v>
      </c>
      <c r="C249" s="38" t="s">
        <v>1047</v>
      </c>
      <c r="D249" s="26" t="s">
        <v>1048</v>
      </c>
      <c r="E249" s="39">
        <v>41583.304250381945</v>
      </c>
      <c r="F249" s="38">
        <v>-13602225.963985473</v>
      </c>
      <c r="G249" s="38">
        <v>6053145.568024325</v>
      </c>
      <c r="H249" s="38" t="s">
        <v>1458</v>
      </c>
      <c r="I249" s="40" t="s">
        <v>150</v>
      </c>
      <c r="J249" s="7" t="s">
        <v>132</v>
      </c>
      <c r="K249" s="96"/>
      <c r="L249" s="89"/>
      <c r="M249" s="89"/>
      <c r="N249" s="89"/>
      <c r="O249" s="89"/>
      <c r="P249" s="89"/>
      <c r="Q249" s="87"/>
      <c r="R249" s="58"/>
      <c r="S249" s="58"/>
      <c r="T249" s="58"/>
      <c r="U249" s="58"/>
      <c r="V249" s="58"/>
      <c r="W249" s="58"/>
      <c r="X249" s="58"/>
      <c r="Y249" s="65"/>
      <c r="Z249" s="65"/>
      <c r="AA249" s="41"/>
      <c r="AB249" s="72">
        <v>1</v>
      </c>
      <c r="AC249" s="72"/>
      <c r="AD249" s="72"/>
      <c r="AE249" s="72"/>
      <c r="AF249" s="72"/>
      <c r="AG249" s="79"/>
      <c r="AH249" s="79"/>
      <c r="AI249" s="79"/>
      <c r="AJ249" s="80"/>
      <c r="AK249" s="7" t="s">
        <v>263</v>
      </c>
      <c r="AL249" s="8" t="s">
        <v>125</v>
      </c>
      <c r="AM249" s="8" t="s">
        <v>392</v>
      </c>
      <c r="AN249" s="8" t="s">
        <v>137</v>
      </c>
      <c r="AO249" s="8" t="s">
        <v>208</v>
      </c>
      <c r="AP249" s="8"/>
      <c r="AQ249" s="37"/>
      <c r="AR249" s="37"/>
      <c r="AS249" s="21"/>
      <c r="AT249" s="21"/>
      <c r="AU249" s="21"/>
      <c r="AV249" s="21"/>
      <c r="AW249" s="21"/>
      <c r="AX249" s="21"/>
      <c r="AY249" s="21"/>
      <c r="AZ249" s="21"/>
      <c r="BA249" s="21"/>
      <c r="BB249" s="21"/>
      <c r="BC249" s="21"/>
      <c r="BD249" s="21"/>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row>
    <row r="250" spans="1:96" s="13" customFormat="1" ht="108">
      <c r="A250" s="17">
        <v>326</v>
      </c>
      <c r="B250" s="38" t="s">
        <v>1049</v>
      </c>
      <c r="C250" s="38" t="s">
        <v>1050</v>
      </c>
      <c r="D250" s="26" t="s">
        <v>1051</v>
      </c>
      <c r="E250" s="39">
        <v>41583.3051184375</v>
      </c>
      <c r="F250" s="38">
        <v>-13602224.769656904</v>
      </c>
      <c r="G250" s="38">
        <v>6053147.956681459</v>
      </c>
      <c r="H250" s="38" t="s">
        <v>1458</v>
      </c>
      <c r="I250" s="40" t="s">
        <v>150</v>
      </c>
      <c r="J250" s="7" t="s">
        <v>132</v>
      </c>
      <c r="K250" s="96"/>
      <c r="L250" s="89"/>
      <c r="M250" s="89"/>
      <c r="N250" s="89"/>
      <c r="O250" s="89"/>
      <c r="P250" s="89"/>
      <c r="Q250" s="87"/>
      <c r="R250" s="58"/>
      <c r="S250" s="58"/>
      <c r="T250" s="58"/>
      <c r="U250" s="58"/>
      <c r="V250" s="58"/>
      <c r="W250" s="58"/>
      <c r="X250" s="58"/>
      <c r="Y250" s="65"/>
      <c r="Z250" s="65"/>
      <c r="AA250" s="41"/>
      <c r="AB250" s="72">
        <v>1</v>
      </c>
      <c r="AC250" s="72"/>
      <c r="AD250" s="72"/>
      <c r="AE250" s="72"/>
      <c r="AF250" s="72"/>
      <c r="AG250" s="79"/>
      <c r="AH250" s="79"/>
      <c r="AI250" s="79"/>
      <c r="AJ250" s="80"/>
      <c r="AK250" s="7" t="s">
        <v>263</v>
      </c>
      <c r="AL250" s="8" t="s">
        <v>125</v>
      </c>
      <c r="AM250" s="8" t="s">
        <v>392</v>
      </c>
      <c r="AN250" s="8" t="s">
        <v>137</v>
      </c>
      <c r="AO250" s="8" t="s">
        <v>208</v>
      </c>
      <c r="AP250" s="8"/>
      <c r="AQ250" s="37"/>
      <c r="AR250" s="37"/>
      <c r="AS250" s="21"/>
      <c r="AT250" s="21"/>
      <c r="AU250" s="21"/>
      <c r="AV250" s="21"/>
      <c r="AW250" s="21"/>
      <c r="AX250" s="21"/>
      <c r="AY250" s="21"/>
      <c r="AZ250" s="21"/>
      <c r="BA250" s="21"/>
      <c r="BB250" s="21"/>
      <c r="BC250" s="21"/>
      <c r="BD250" s="21"/>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row>
    <row r="251" spans="1:96" s="13" customFormat="1" ht="108">
      <c r="A251" s="17">
        <v>327</v>
      </c>
      <c r="B251" s="38" t="s">
        <v>1052</v>
      </c>
      <c r="C251" s="38" t="s">
        <v>1053</v>
      </c>
      <c r="D251" s="26" t="s">
        <v>59</v>
      </c>
      <c r="E251" s="39">
        <v>41583.33979684028</v>
      </c>
      <c r="F251" s="38">
        <v>-13604117.209452296</v>
      </c>
      <c r="G251" s="38">
        <v>6062566.606300646</v>
      </c>
      <c r="H251" s="38" t="s">
        <v>1455</v>
      </c>
      <c r="I251" s="40" t="s">
        <v>192</v>
      </c>
      <c r="J251" s="7" t="s">
        <v>277</v>
      </c>
      <c r="K251" s="96"/>
      <c r="L251" s="89"/>
      <c r="M251" s="89"/>
      <c r="N251" s="89"/>
      <c r="O251" s="89"/>
      <c r="P251" s="89"/>
      <c r="Q251" s="87"/>
      <c r="R251" s="58"/>
      <c r="S251" s="58">
        <v>1</v>
      </c>
      <c r="T251" s="58"/>
      <c r="U251" s="58"/>
      <c r="V251" s="58"/>
      <c r="W251" s="58"/>
      <c r="X251" s="58"/>
      <c r="Y251" s="65"/>
      <c r="Z251" s="65"/>
      <c r="AA251" s="41"/>
      <c r="AB251" s="72"/>
      <c r="AC251" s="72"/>
      <c r="AD251" s="72"/>
      <c r="AE251" s="72"/>
      <c r="AF251" s="72"/>
      <c r="AG251" s="79"/>
      <c r="AH251" s="79"/>
      <c r="AI251" s="79"/>
      <c r="AJ251" s="80"/>
      <c r="AK251" s="7" t="s">
        <v>218</v>
      </c>
      <c r="AL251" s="8"/>
      <c r="AM251" s="8" t="s">
        <v>369</v>
      </c>
      <c r="AN251" s="8" t="s">
        <v>392</v>
      </c>
      <c r="AO251" s="8">
        <v>2016</v>
      </c>
      <c r="AP251" s="8" t="s">
        <v>370</v>
      </c>
      <c r="AQ251" s="37"/>
      <c r="AR251" s="37"/>
      <c r="AS251" s="21"/>
      <c r="AT251" s="21"/>
      <c r="AU251" s="21"/>
      <c r="AV251" s="21"/>
      <c r="AW251" s="21"/>
      <c r="AX251" s="21"/>
      <c r="AY251" s="21"/>
      <c r="AZ251" s="21"/>
      <c r="BA251" s="21"/>
      <c r="BB251" s="21"/>
      <c r="BC251" s="21"/>
      <c r="BD251" s="21"/>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row>
    <row r="252" spans="1:96" s="13" customFormat="1" ht="72">
      <c r="A252" s="17">
        <v>328</v>
      </c>
      <c r="B252" s="38" t="s">
        <v>1054</v>
      </c>
      <c r="C252" s="38" t="s">
        <v>1055</v>
      </c>
      <c r="D252" s="26" t="s">
        <v>1056</v>
      </c>
      <c r="E252" s="39">
        <v>41583.34157060185</v>
      </c>
      <c r="F252" s="38">
        <v>-13598835.88852916</v>
      </c>
      <c r="G252" s="38">
        <v>6059048.114342369</v>
      </c>
      <c r="H252" s="38" t="s">
        <v>1455</v>
      </c>
      <c r="I252" s="40" t="s">
        <v>123</v>
      </c>
      <c r="J252" s="7" t="s">
        <v>139</v>
      </c>
      <c r="K252" s="96"/>
      <c r="L252" s="89"/>
      <c r="M252" s="89"/>
      <c r="N252" s="89"/>
      <c r="O252" s="89"/>
      <c r="P252" s="89"/>
      <c r="Q252" s="87"/>
      <c r="R252" s="58"/>
      <c r="S252" s="58"/>
      <c r="T252" s="58"/>
      <c r="U252" s="58">
        <v>1</v>
      </c>
      <c r="V252" s="58"/>
      <c r="W252" s="58"/>
      <c r="X252" s="58"/>
      <c r="Y252" s="65"/>
      <c r="Z252" s="65"/>
      <c r="AA252" s="41"/>
      <c r="AB252" s="72"/>
      <c r="AC252" s="72"/>
      <c r="AD252" s="72"/>
      <c r="AE252" s="72"/>
      <c r="AF252" s="72"/>
      <c r="AG252" s="79"/>
      <c r="AH252" s="79"/>
      <c r="AI252" s="79"/>
      <c r="AJ252" s="80"/>
      <c r="AK252" s="7"/>
      <c r="AL252" s="8"/>
      <c r="AM252" s="8" t="s">
        <v>392</v>
      </c>
      <c r="AN252" s="8"/>
      <c r="AO252" s="8"/>
      <c r="AP252" s="8" t="s">
        <v>37</v>
      </c>
      <c r="AQ252" s="37"/>
      <c r="AR252" s="37"/>
      <c r="AS252" s="21"/>
      <c r="AT252" s="21"/>
      <c r="AU252" s="21"/>
      <c r="AV252" s="21"/>
      <c r="AW252" s="21"/>
      <c r="AX252" s="21"/>
      <c r="AY252" s="21"/>
      <c r="AZ252" s="21"/>
      <c r="BA252" s="21"/>
      <c r="BB252" s="21"/>
      <c r="BC252" s="21"/>
      <c r="BD252" s="21"/>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row>
    <row r="253" spans="1:96" s="13" customFormat="1" ht="60">
      <c r="A253" s="17">
        <v>329</v>
      </c>
      <c r="B253" s="38" t="s">
        <v>1057</v>
      </c>
      <c r="C253" s="38" t="s">
        <v>1058</v>
      </c>
      <c r="D253" s="26" t="s">
        <v>1059</v>
      </c>
      <c r="E253" s="39">
        <v>41583.342898414354</v>
      </c>
      <c r="F253" s="38">
        <v>-13599310.036970204</v>
      </c>
      <c r="G253" s="38">
        <v>6055031.58737157</v>
      </c>
      <c r="H253" s="38" t="s">
        <v>1455</v>
      </c>
      <c r="I253" s="40" t="s">
        <v>165</v>
      </c>
      <c r="J253" s="7" t="s">
        <v>796</v>
      </c>
      <c r="K253" s="96"/>
      <c r="L253" s="89"/>
      <c r="M253" s="89"/>
      <c r="N253" s="89"/>
      <c r="O253" s="89"/>
      <c r="P253" s="89"/>
      <c r="Q253" s="87"/>
      <c r="R253" s="58">
        <v>1</v>
      </c>
      <c r="S253" s="58"/>
      <c r="T253" s="58"/>
      <c r="U253" s="58"/>
      <c r="V253" s="58"/>
      <c r="W253" s="58"/>
      <c r="X253" s="58"/>
      <c r="Y253" s="65"/>
      <c r="Z253" s="65"/>
      <c r="AA253" s="41"/>
      <c r="AB253" s="72"/>
      <c r="AC253" s="72"/>
      <c r="AD253" s="72"/>
      <c r="AE253" s="72"/>
      <c r="AF253" s="72"/>
      <c r="AG253" s="79"/>
      <c r="AH253" s="79"/>
      <c r="AI253" s="79"/>
      <c r="AJ253" s="80"/>
      <c r="AK253" s="7"/>
      <c r="AL253" s="8"/>
      <c r="AM253" s="8"/>
      <c r="AN253" s="8" t="s">
        <v>359</v>
      </c>
      <c r="AO253" s="8">
        <v>2016</v>
      </c>
      <c r="AP253" s="8"/>
      <c r="AQ253" s="37"/>
      <c r="AR253" s="37"/>
      <c r="AS253" s="21"/>
      <c r="AT253" s="21"/>
      <c r="AU253" s="21"/>
      <c r="AV253" s="21"/>
      <c r="AW253" s="21"/>
      <c r="AX253" s="21"/>
      <c r="AY253" s="21"/>
      <c r="AZ253" s="21"/>
      <c r="BA253" s="21"/>
      <c r="BB253" s="21"/>
      <c r="BC253" s="21"/>
      <c r="BD253" s="21"/>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row>
    <row r="254" spans="1:96" s="13" customFormat="1" ht="60">
      <c r="A254" s="17">
        <v>330</v>
      </c>
      <c r="B254" s="38" t="s">
        <v>1060</v>
      </c>
      <c r="C254" s="38" t="s">
        <v>1061</v>
      </c>
      <c r="D254" s="26" t="s">
        <v>1062</v>
      </c>
      <c r="E254" s="39">
        <v>41583.34449008102</v>
      </c>
      <c r="F254" s="38">
        <v>-13602873.913414048</v>
      </c>
      <c r="G254" s="38">
        <v>6060149.285281091</v>
      </c>
      <c r="H254" s="38" t="s">
        <v>1458</v>
      </c>
      <c r="I254" s="40" t="s">
        <v>192</v>
      </c>
      <c r="J254" s="7" t="s">
        <v>132</v>
      </c>
      <c r="K254" s="96"/>
      <c r="L254" s="89"/>
      <c r="M254" s="89"/>
      <c r="N254" s="89"/>
      <c r="O254" s="89"/>
      <c r="P254" s="89"/>
      <c r="Q254" s="87"/>
      <c r="R254" s="58"/>
      <c r="S254" s="58"/>
      <c r="T254" s="58"/>
      <c r="U254" s="58"/>
      <c r="V254" s="58"/>
      <c r="W254" s="58"/>
      <c r="X254" s="58"/>
      <c r="Y254" s="65"/>
      <c r="Z254" s="65"/>
      <c r="AA254" s="41"/>
      <c r="AB254" s="72"/>
      <c r="AC254" s="72">
        <v>1</v>
      </c>
      <c r="AD254" s="72"/>
      <c r="AE254" s="72"/>
      <c r="AF254" s="72"/>
      <c r="AG254" s="79"/>
      <c r="AH254" s="79"/>
      <c r="AI254" s="79"/>
      <c r="AJ254" s="80"/>
      <c r="AK254" s="7"/>
      <c r="AL254" s="8"/>
      <c r="AM254" s="8"/>
      <c r="AN254" s="8"/>
      <c r="AO254" s="8"/>
      <c r="AP254" s="8" t="s">
        <v>269</v>
      </c>
      <c r="AQ254" s="37"/>
      <c r="AR254" s="37"/>
      <c r="AS254" s="21"/>
      <c r="AT254" s="21"/>
      <c r="AU254" s="21"/>
      <c r="AV254" s="21"/>
      <c r="AW254" s="21"/>
      <c r="AX254" s="21"/>
      <c r="AY254" s="21"/>
      <c r="AZ254" s="21"/>
      <c r="BA254" s="21"/>
      <c r="BB254" s="21"/>
      <c r="BC254" s="21"/>
      <c r="BD254" s="21"/>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row>
    <row r="255" spans="1:96" s="13" customFormat="1" ht="47.25">
      <c r="A255" s="17">
        <v>331</v>
      </c>
      <c r="B255" s="38" t="s">
        <v>1063</v>
      </c>
      <c r="C255" s="38" t="s">
        <v>1064</v>
      </c>
      <c r="D255" s="26" t="s">
        <v>1065</v>
      </c>
      <c r="E255" s="39">
        <v>41583.34616836806</v>
      </c>
      <c r="F255" s="38">
        <v>-13605887.531069752</v>
      </c>
      <c r="G255" s="38">
        <v>6057818.394995792</v>
      </c>
      <c r="H255" s="38" t="s">
        <v>1460</v>
      </c>
      <c r="I255" s="40" t="s">
        <v>128</v>
      </c>
      <c r="J255" s="7" t="s">
        <v>1461</v>
      </c>
      <c r="K255" s="96"/>
      <c r="L255" s="89"/>
      <c r="M255" s="89"/>
      <c r="N255" s="89"/>
      <c r="O255" s="89"/>
      <c r="P255" s="89">
        <v>1</v>
      </c>
      <c r="Q255" s="87"/>
      <c r="R255" s="58"/>
      <c r="S255" s="58"/>
      <c r="T255" s="58"/>
      <c r="U255" s="58"/>
      <c r="V255" s="58"/>
      <c r="W255" s="58"/>
      <c r="X255" s="58"/>
      <c r="Y255" s="65"/>
      <c r="Z255" s="65"/>
      <c r="AA255" s="41"/>
      <c r="AB255" s="72"/>
      <c r="AC255" s="72"/>
      <c r="AD255" s="72"/>
      <c r="AE255" s="72"/>
      <c r="AF255" s="72"/>
      <c r="AG255" s="79"/>
      <c r="AH255" s="79"/>
      <c r="AI255" s="79"/>
      <c r="AJ255" s="80"/>
      <c r="AK255" s="7"/>
      <c r="AL255" s="8"/>
      <c r="AM255" s="8" t="s">
        <v>392</v>
      </c>
      <c r="AN255" s="8"/>
      <c r="AO255" s="8"/>
      <c r="AP255" s="8" t="s">
        <v>270</v>
      </c>
      <c r="AQ255" s="37"/>
      <c r="AR255" s="37"/>
      <c r="AS255" s="21"/>
      <c r="AT255" s="21"/>
      <c r="AU255" s="21"/>
      <c r="AV255" s="21"/>
      <c r="AW255" s="21"/>
      <c r="AX255" s="21"/>
      <c r="AY255" s="21"/>
      <c r="AZ255" s="21"/>
      <c r="BA255" s="21"/>
      <c r="BB255" s="21"/>
      <c r="BC255" s="21"/>
      <c r="BD255" s="21"/>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row>
    <row r="256" spans="1:96" s="13" customFormat="1" ht="60">
      <c r="A256" s="17">
        <v>332</v>
      </c>
      <c r="B256" s="38" t="s">
        <v>1066</v>
      </c>
      <c r="C256" s="38" t="s">
        <v>1067</v>
      </c>
      <c r="D256" s="26" t="s">
        <v>1068</v>
      </c>
      <c r="E256" s="39">
        <v>41583.34736782408</v>
      </c>
      <c r="F256" s="38">
        <v>-13602902.90398076</v>
      </c>
      <c r="G256" s="38">
        <v>6053027.943113616</v>
      </c>
      <c r="H256" s="38" t="s">
        <v>1455</v>
      </c>
      <c r="I256" s="40" t="s">
        <v>140</v>
      </c>
      <c r="J256" s="7" t="s">
        <v>277</v>
      </c>
      <c r="K256" s="96"/>
      <c r="L256" s="89"/>
      <c r="M256" s="89"/>
      <c r="N256" s="89"/>
      <c r="O256" s="89"/>
      <c r="P256" s="89"/>
      <c r="Q256" s="87"/>
      <c r="R256" s="58"/>
      <c r="S256" s="58">
        <v>1</v>
      </c>
      <c r="T256" s="58"/>
      <c r="U256" s="58"/>
      <c r="V256" s="58"/>
      <c r="W256" s="58"/>
      <c r="X256" s="58"/>
      <c r="Y256" s="65"/>
      <c r="Z256" s="65"/>
      <c r="AA256" s="41"/>
      <c r="AB256" s="72"/>
      <c r="AC256" s="72"/>
      <c r="AD256" s="72"/>
      <c r="AE256" s="72"/>
      <c r="AF256" s="72"/>
      <c r="AG256" s="79"/>
      <c r="AH256" s="79"/>
      <c r="AI256" s="79"/>
      <c r="AJ256" s="80"/>
      <c r="AK256" s="7" t="s">
        <v>258</v>
      </c>
      <c r="AL256" s="8"/>
      <c r="AM256" s="8"/>
      <c r="AN256" s="8" t="s">
        <v>392</v>
      </c>
      <c r="AO256" s="8"/>
      <c r="AP256" s="8" t="s">
        <v>271</v>
      </c>
      <c r="AQ256" s="37"/>
      <c r="AR256" s="37"/>
      <c r="AS256" s="21"/>
      <c r="AT256" s="21"/>
      <c r="AU256" s="21"/>
      <c r="AV256" s="21"/>
      <c r="AW256" s="21"/>
      <c r="AX256" s="21"/>
      <c r="AY256" s="21"/>
      <c r="AZ256" s="21"/>
      <c r="BA256" s="21"/>
      <c r="BB256" s="21"/>
      <c r="BC256" s="21"/>
      <c r="BD256" s="21"/>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row>
    <row r="257" spans="1:96" s="13" customFormat="1" ht="48">
      <c r="A257" s="17">
        <v>333</v>
      </c>
      <c r="B257" s="38" t="s">
        <v>980</v>
      </c>
      <c r="C257" s="38" t="s">
        <v>1069</v>
      </c>
      <c r="D257" s="26" t="s">
        <v>1070</v>
      </c>
      <c r="E257" s="39">
        <v>41583.348627928244</v>
      </c>
      <c r="F257" s="38">
        <v>-13602230.49699756</v>
      </c>
      <c r="G257" s="38">
        <v>6053146.181641704</v>
      </c>
      <c r="H257" s="38" t="s">
        <v>1458</v>
      </c>
      <c r="I257" s="40" t="s">
        <v>150</v>
      </c>
      <c r="J257" s="7" t="s">
        <v>132</v>
      </c>
      <c r="K257" s="96"/>
      <c r="L257" s="89"/>
      <c r="M257" s="89"/>
      <c r="N257" s="89"/>
      <c r="O257" s="89"/>
      <c r="P257" s="89"/>
      <c r="Q257" s="87"/>
      <c r="R257" s="58"/>
      <c r="S257" s="58"/>
      <c r="T257" s="58"/>
      <c r="U257" s="58"/>
      <c r="V257" s="58"/>
      <c r="W257" s="58"/>
      <c r="X257" s="58"/>
      <c r="Y257" s="65"/>
      <c r="Z257" s="65"/>
      <c r="AA257" s="41"/>
      <c r="AB257" s="72">
        <v>1</v>
      </c>
      <c r="AC257" s="72"/>
      <c r="AD257" s="72"/>
      <c r="AE257" s="72"/>
      <c r="AF257" s="72"/>
      <c r="AG257" s="79"/>
      <c r="AH257" s="79"/>
      <c r="AI257" s="79"/>
      <c r="AJ257" s="80"/>
      <c r="AK257" s="7" t="s">
        <v>263</v>
      </c>
      <c r="AL257" s="8" t="s">
        <v>125</v>
      </c>
      <c r="AM257" s="8" t="s">
        <v>392</v>
      </c>
      <c r="AN257" s="8" t="s">
        <v>137</v>
      </c>
      <c r="AO257" s="8" t="s">
        <v>208</v>
      </c>
      <c r="AP257" s="8"/>
      <c r="AQ257" s="37"/>
      <c r="AR257" s="37"/>
      <c r="AS257" s="21"/>
      <c r="AT257" s="21"/>
      <c r="AU257" s="21"/>
      <c r="AV257" s="21"/>
      <c r="AW257" s="21"/>
      <c r="AX257" s="21"/>
      <c r="AY257" s="21"/>
      <c r="AZ257" s="21"/>
      <c r="BA257" s="21"/>
      <c r="BB257" s="21"/>
      <c r="BC257" s="21"/>
      <c r="BD257" s="21"/>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row>
    <row r="258" spans="1:96" s="13" customFormat="1" ht="84">
      <c r="A258" s="17">
        <v>334</v>
      </c>
      <c r="B258" s="38" t="s">
        <v>1071</v>
      </c>
      <c r="C258" s="38" t="s">
        <v>1072</v>
      </c>
      <c r="D258" s="26" t="s">
        <v>1073</v>
      </c>
      <c r="E258" s="39">
        <v>41583.35461793982</v>
      </c>
      <c r="F258" s="38">
        <v>-13602239.469991876</v>
      </c>
      <c r="G258" s="38">
        <v>6052773.166535486</v>
      </c>
      <c r="H258" s="38" t="s">
        <v>1455</v>
      </c>
      <c r="I258" s="40" t="s">
        <v>150</v>
      </c>
      <c r="J258" s="7" t="s">
        <v>139</v>
      </c>
      <c r="K258" s="96"/>
      <c r="L258" s="89"/>
      <c r="M258" s="89"/>
      <c r="N258" s="89"/>
      <c r="O258" s="89"/>
      <c r="P258" s="89"/>
      <c r="Q258" s="87"/>
      <c r="R258" s="58"/>
      <c r="S258" s="58">
        <v>1</v>
      </c>
      <c r="T258" s="58"/>
      <c r="U258" s="58"/>
      <c r="V258" s="58"/>
      <c r="W258" s="58"/>
      <c r="X258" s="58"/>
      <c r="Y258" s="65"/>
      <c r="Z258" s="65"/>
      <c r="AA258" s="41"/>
      <c r="AB258" s="72"/>
      <c r="AC258" s="72"/>
      <c r="AD258" s="72"/>
      <c r="AE258" s="72"/>
      <c r="AF258" s="72"/>
      <c r="AG258" s="79"/>
      <c r="AH258" s="79"/>
      <c r="AI258" s="79"/>
      <c r="AJ258" s="79"/>
      <c r="AK258" s="7" t="s">
        <v>263</v>
      </c>
      <c r="AL258" s="8" t="s">
        <v>125</v>
      </c>
      <c r="AM258" s="8" t="s">
        <v>392</v>
      </c>
      <c r="AN258" s="8" t="s">
        <v>137</v>
      </c>
      <c r="AO258" s="8" t="s">
        <v>208</v>
      </c>
      <c r="AP258" s="8"/>
      <c r="AQ258" s="37"/>
      <c r="AR258" s="37"/>
      <c r="AS258" s="21"/>
      <c r="AT258" s="21"/>
      <c r="AU258" s="21"/>
      <c r="AV258" s="21"/>
      <c r="AW258" s="21"/>
      <c r="AX258" s="21"/>
      <c r="AY258" s="21"/>
      <c r="AZ258" s="21"/>
      <c r="BA258" s="21"/>
      <c r="BB258" s="21"/>
      <c r="BC258" s="21"/>
      <c r="BD258" s="21"/>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row>
    <row r="259" spans="1:96" s="13" customFormat="1" ht="36">
      <c r="A259" s="17">
        <v>335</v>
      </c>
      <c r="B259" s="44"/>
      <c r="C259" s="38" t="s">
        <v>1446</v>
      </c>
      <c r="D259" s="26" t="s">
        <v>3</v>
      </c>
      <c r="E259" s="39">
        <v>41583.35651759259</v>
      </c>
      <c r="F259" s="38">
        <v>-13600523.528286291</v>
      </c>
      <c r="G259" s="38">
        <v>6061904.617202205</v>
      </c>
      <c r="H259" s="38" t="s">
        <v>1455</v>
      </c>
      <c r="I259" s="40" t="s">
        <v>34</v>
      </c>
      <c r="J259" s="7" t="s">
        <v>796</v>
      </c>
      <c r="K259" s="96"/>
      <c r="L259" s="89"/>
      <c r="M259" s="89"/>
      <c r="N259" s="89"/>
      <c r="O259" s="89"/>
      <c r="P259" s="89"/>
      <c r="Q259" s="87"/>
      <c r="R259" s="58">
        <v>1</v>
      </c>
      <c r="S259" s="58"/>
      <c r="T259" s="58"/>
      <c r="U259" s="58"/>
      <c r="V259" s="58"/>
      <c r="W259" s="58"/>
      <c r="X259" s="58"/>
      <c r="Y259" s="65"/>
      <c r="Z259" s="65"/>
      <c r="AA259" s="41"/>
      <c r="AB259" s="72"/>
      <c r="AC259" s="72"/>
      <c r="AD259" s="72"/>
      <c r="AE259" s="72"/>
      <c r="AF259" s="72"/>
      <c r="AG259" s="79"/>
      <c r="AH259" s="79"/>
      <c r="AI259" s="79"/>
      <c r="AJ259" s="79"/>
      <c r="AK259" s="7"/>
      <c r="AL259" s="8"/>
      <c r="AM259" s="8" t="s">
        <v>371</v>
      </c>
      <c r="AN259" s="8"/>
      <c r="AO259" s="8">
        <v>2016</v>
      </c>
      <c r="AP259" s="8"/>
      <c r="AQ259" s="37"/>
      <c r="AR259" s="37"/>
      <c r="AS259" s="21"/>
      <c r="AT259" s="21"/>
      <c r="AU259" s="21"/>
      <c r="AV259" s="21"/>
      <c r="AW259" s="21"/>
      <c r="AX259" s="21"/>
      <c r="AY259" s="21"/>
      <c r="AZ259" s="21"/>
      <c r="BA259" s="21"/>
      <c r="BB259" s="21"/>
      <c r="BC259" s="21"/>
      <c r="BD259" s="21"/>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row>
    <row r="260" spans="1:96" s="13" customFormat="1" ht="60">
      <c r="A260" s="17">
        <v>336</v>
      </c>
      <c r="B260" s="44"/>
      <c r="C260" s="38" t="s">
        <v>1162</v>
      </c>
      <c r="D260" s="26" t="s">
        <v>1163</v>
      </c>
      <c r="E260" s="39">
        <v>41583.35799791667</v>
      </c>
      <c r="F260" s="38">
        <v>-13603535.624932235</v>
      </c>
      <c r="G260" s="38">
        <v>6057765.074389026</v>
      </c>
      <c r="H260" s="38" t="s">
        <v>1455</v>
      </c>
      <c r="I260" s="40" t="s">
        <v>127</v>
      </c>
      <c r="J260" s="7" t="s">
        <v>796</v>
      </c>
      <c r="K260" s="96"/>
      <c r="L260" s="89"/>
      <c r="M260" s="89"/>
      <c r="N260" s="89"/>
      <c r="O260" s="89"/>
      <c r="P260" s="89"/>
      <c r="Q260" s="87"/>
      <c r="R260" s="58">
        <v>1</v>
      </c>
      <c r="S260" s="58"/>
      <c r="T260" s="58"/>
      <c r="U260" s="58"/>
      <c r="V260" s="58"/>
      <c r="W260" s="58"/>
      <c r="X260" s="58"/>
      <c r="Y260" s="65"/>
      <c r="Z260" s="65"/>
      <c r="AA260" s="41"/>
      <c r="AB260" s="72"/>
      <c r="AC260" s="72"/>
      <c r="AD260" s="72"/>
      <c r="AE260" s="72"/>
      <c r="AF260" s="72"/>
      <c r="AG260" s="79"/>
      <c r="AH260" s="79"/>
      <c r="AI260" s="79"/>
      <c r="AJ260" s="79"/>
      <c r="AK260" s="7"/>
      <c r="AL260" s="8"/>
      <c r="AM260" s="8" t="s">
        <v>359</v>
      </c>
      <c r="AN260" s="8"/>
      <c r="AO260" s="8"/>
      <c r="AP260" s="8"/>
      <c r="AQ260" s="37"/>
      <c r="AR260" s="37"/>
      <c r="AS260" s="21"/>
      <c r="AT260" s="21"/>
      <c r="AU260" s="21"/>
      <c r="AV260" s="21"/>
      <c r="AW260" s="21"/>
      <c r="AX260" s="21"/>
      <c r="AY260" s="21"/>
      <c r="AZ260" s="21"/>
      <c r="BA260" s="21"/>
      <c r="BB260" s="21"/>
      <c r="BC260" s="21"/>
      <c r="BD260" s="21"/>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row>
    <row r="261" spans="1:96" s="13" customFormat="1" ht="47.25">
      <c r="A261" s="17">
        <v>337</v>
      </c>
      <c r="B261" s="38" t="s">
        <v>1126</v>
      </c>
      <c r="C261" s="38" t="s">
        <v>1451</v>
      </c>
      <c r="D261" s="26" t="s">
        <v>1074</v>
      </c>
      <c r="E261" s="39">
        <v>41583.35938707176</v>
      </c>
      <c r="F261" s="38">
        <v>-13602902.630791776</v>
      </c>
      <c r="G261" s="38">
        <v>6053221.848520178</v>
      </c>
      <c r="H261" s="38" t="s">
        <v>1455</v>
      </c>
      <c r="I261" s="40" t="s">
        <v>140</v>
      </c>
      <c r="J261" s="7" t="s">
        <v>277</v>
      </c>
      <c r="K261" s="96"/>
      <c r="L261" s="89"/>
      <c r="M261" s="89"/>
      <c r="N261" s="89"/>
      <c r="O261" s="89"/>
      <c r="P261" s="89"/>
      <c r="Q261" s="87"/>
      <c r="R261" s="58"/>
      <c r="S261" s="58">
        <v>1</v>
      </c>
      <c r="T261" s="58"/>
      <c r="U261" s="58"/>
      <c r="V261" s="58"/>
      <c r="W261" s="58"/>
      <c r="X261" s="58"/>
      <c r="Y261" s="65"/>
      <c r="Z261" s="65"/>
      <c r="AA261" s="41"/>
      <c r="AB261" s="72"/>
      <c r="AC261" s="72"/>
      <c r="AD261" s="72"/>
      <c r="AE261" s="72"/>
      <c r="AF261" s="72"/>
      <c r="AG261" s="79"/>
      <c r="AH261" s="79"/>
      <c r="AI261" s="79"/>
      <c r="AJ261" s="79"/>
      <c r="AK261" s="7" t="s">
        <v>258</v>
      </c>
      <c r="AL261" s="8"/>
      <c r="AM261" s="8"/>
      <c r="AN261" s="8" t="s">
        <v>392</v>
      </c>
      <c r="AO261" s="8"/>
      <c r="AP261" s="8" t="s">
        <v>271</v>
      </c>
      <c r="AQ261" s="37"/>
      <c r="AR261" s="37"/>
      <c r="AS261" s="21"/>
      <c r="AT261" s="21"/>
      <c r="AU261" s="21"/>
      <c r="AV261" s="21"/>
      <c r="AW261" s="21"/>
      <c r="AX261" s="21"/>
      <c r="AY261" s="21"/>
      <c r="AZ261" s="21"/>
      <c r="BA261" s="21"/>
      <c r="BB261" s="21"/>
      <c r="BC261" s="21"/>
      <c r="BD261" s="21"/>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row>
    <row r="262" spans="1:96" s="13" customFormat="1" ht="48">
      <c r="A262" s="17">
        <v>338</v>
      </c>
      <c r="B262" s="44"/>
      <c r="C262" s="38" t="s">
        <v>988</v>
      </c>
      <c r="D262" s="26" t="s">
        <v>1075</v>
      </c>
      <c r="E262" s="39">
        <v>41583.36109841435</v>
      </c>
      <c r="F262" s="38">
        <v>-13603516.515675198</v>
      </c>
      <c r="G262" s="38">
        <v>6055377.61158355</v>
      </c>
      <c r="H262" s="38" t="s">
        <v>1455</v>
      </c>
      <c r="I262" s="40" t="s">
        <v>172</v>
      </c>
      <c r="J262" s="7" t="s">
        <v>277</v>
      </c>
      <c r="K262" s="96"/>
      <c r="L262" s="89"/>
      <c r="M262" s="89"/>
      <c r="N262" s="89"/>
      <c r="O262" s="89"/>
      <c r="P262" s="89"/>
      <c r="Q262" s="87"/>
      <c r="R262" s="58"/>
      <c r="S262" s="58">
        <v>1</v>
      </c>
      <c r="T262" s="58"/>
      <c r="U262" s="58"/>
      <c r="V262" s="58"/>
      <c r="W262" s="58"/>
      <c r="X262" s="58"/>
      <c r="Y262" s="65"/>
      <c r="Z262" s="65"/>
      <c r="AA262" s="41"/>
      <c r="AB262" s="72"/>
      <c r="AC262" s="72"/>
      <c r="AD262" s="72"/>
      <c r="AE262" s="72"/>
      <c r="AF262" s="72"/>
      <c r="AG262" s="79"/>
      <c r="AH262" s="79"/>
      <c r="AI262" s="79"/>
      <c r="AJ262" s="79"/>
      <c r="AK262" s="7"/>
      <c r="AL262" s="8"/>
      <c r="AM262" s="8" t="s">
        <v>392</v>
      </c>
      <c r="AN262" s="8"/>
      <c r="AO262" s="8" t="s">
        <v>77</v>
      </c>
      <c r="AP262" s="8"/>
      <c r="AQ262" s="37"/>
      <c r="AR262" s="37"/>
      <c r="AS262" s="21"/>
      <c r="AT262" s="21"/>
      <c r="AU262" s="21"/>
      <c r="AV262" s="21"/>
      <c r="AW262" s="21"/>
      <c r="AX262" s="21"/>
      <c r="AY262" s="21"/>
      <c r="AZ262" s="21"/>
      <c r="BA262" s="21"/>
      <c r="BB262" s="21"/>
      <c r="BC262" s="21"/>
      <c r="BD262" s="21"/>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row>
    <row r="263" spans="1:96" s="13" customFormat="1" ht="96">
      <c r="A263" s="17">
        <v>339</v>
      </c>
      <c r="B263" s="44"/>
      <c r="C263" s="38" t="s">
        <v>1159</v>
      </c>
      <c r="D263" s="26" t="s">
        <v>995</v>
      </c>
      <c r="E263" s="39">
        <v>41583.36254918981</v>
      </c>
      <c r="F263" s="38">
        <v>-13601131.441526975</v>
      </c>
      <c r="G263" s="38">
        <v>6059549.401268004</v>
      </c>
      <c r="H263" s="38" t="s">
        <v>1458</v>
      </c>
      <c r="I263" s="40" t="s">
        <v>123</v>
      </c>
      <c r="J263" s="7" t="s">
        <v>132</v>
      </c>
      <c r="K263" s="96"/>
      <c r="L263" s="89"/>
      <c r="M263" s="89"/>
      <c r="N263" s="89"/>
      <c r="O263" s="89"/>
      <c r="P263" s="89"/>
      <c r="Q263" s="87"/>
      <c r="R263" s="58"/>
      <c r="S263" s="58"/>
      <c r="T263" s="58"/>
      <c r="U263" s="58"/>
      <c r="V263" s="58"/>
      <c r="W263" s="58"/>
      <c r="X263" s="58"/>
      <c r="Y263" s="65"/>
      <c r="Z263" s="65"/>
      <c r="AA263" s="41"/>
      <c r="AB263" s="72"/>
      <c r="AC263" s="72"/>
      <c r="AD263" s="72"/>
      <c r="AE263" s="72"/>
      <c r="AF263" s="72"/>
      <c r="AG263" s="79"/>
      <c r="AH263" s="79"/>
      <c r="AI263" s="79"/>
      <c r="AJ263" s="79"/>
      <c r="AK263" s="7"/>
      <c r="AL263" s="8"/>
      <c r="AM263" s="8"/>
      <c r="AN263" s="8" t="s">
        <v>162</v>
      </c>
      <c r="AO263" s="8"/>
      <c r="AP263" s="8" t="s">
        <v>269</v>
      </c>
      <c r="AQ263" s="37"/>
      <c r="AR263" s="37"/>
      <c r="AS263" s="21"/>
      <c r="AT263" s="21"/>
      <c r="AU263" s="21"/>
      <c r="AV263" s="21"/>
      <c r="AW263" s="21"/>
      <c r="AX263" s="21"/>
      <c r="AY263" s="21"/>
      <c r="AZ263" s="21"/>
      <c r="BA263" s="21"/>
      <c r="BB263" s="21"/>
      <c r="BC263" s="21"/>
      <c r="BD263" s="21"/>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row>
    <row r="264" spans="1:96" s="13" customFormat="1" ht="168">
      <c r="A264" s="17">
        <v>340</v>
      </c>
      <c r="B264" s="38" t="s">
        <v>1076</v>
      </c>
      <c r="C264" s="38" t="s">
        <v>1077</v>
      </c>
      <c r="D264" s="26" t="s">
        <v>372</v>
      </c>
      <c r="E264" s="39">
        <v>41583.36896357639</v>
      </c>
      <c r="F264" s="38">
        <v>-13602221.783835495</v>
      </c>
      <c r="G264" s="38">
        <v>6053150.345338577</v>
      </c>
      <c r="H264" s="38" t="s">
        <v>1458</v>
      </c>
      <c r="I264" s="40" t="s">
        <v>150</v>
      </c>
      <c r="J264" s="7" t="s">
        <v>132</v>
      </c>
      <c r="K264" s="96"/>
      <c r="L264" s="89"/>
      <c r="M264" s="89"/>
      <c r="N264" s="89"/>
      <c r="O264" s="89"/>
      <c r="P264" s="89"/>
      <c r="Q264" s="87"/>
      <c r="R264" s="58"/>
      <c r="S264" s="58"/>
      <c r="T264" s="58"/>
      <c r="U264" s="58"/>
      <c r="V264" s="58"/>
      <c r="W264" s="58"/>
      <c r="X264" s="58"/>
      <c r="Y264" s="65"/>
      <c r="Z264" s="65"/>
      <c r="AA264" s="41"/>
      <c r="AB264" s="72">
        <v>1</v>
      </c>
      <c r="AC264" s="72"/>
      <c r="AD264" s="72"/>
      <c r="AE264" s="72"/>
      <c r="AF264" s="72"/>
      <c r="AG264" s="79"/>
      <c r="AH264" s="79"/>
      <c r="AI264" s="79"/>
      <c r="AJ264" s="79"/>
      <c r="AK264" s="7"/>
      <c r="AL264" s="8"/>
      <c r="AM264" s="8"/>
      <c r="AN264" s="8"/>
      <c r="AO264" s="8"/>
      <c r="AP264" s="8"/>
      <c r="AQ264" s="37"/>
      <c r="AR264" s="37"/>
      <c r="AS264" s="21"/>
      <c r="AT264" s="21"/>
      <c r="AU264" s="21"/>
      <c r="AV264" s="21"/>
      <c r="AW264" s="21"/>
      <c r="AX264" s="21"/>
      <c r="AY264" s="21"/>
      <c r="AZ264" s="21"/>
      <c r="BA264" s="21"/>
      <c r="BB264" s="21"/>
      <c r="BC264" s="21"/>
      <c r="BD264" s="21"/>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row>
    <row r="265" spans="1:96" s="13" customFormat="1" ht="120">
      <c r="A265" s="17">
        <v>341</v>
      </c>
      <c r="B265" s="44"/>
      <c r="C265" s="38" t="s">
        <v>1078</v>
      </c>
      <c r="D265" s="26" t="s">
        <v>925</v>
      </c>
      <c r="E265" s="39">
        <v>41584.36997126157</v>
      </c>
      <c r="F265" s="38">
        <v>-13606856.375839682</v>
      </c>
      <c r="G265" s="38">
        <v>6056960.253467245</v>
      </c>
      <c r="H265" s="38" t="s">
        <v>1456</v>
      </c>
      <c r="I265" s="40" t="s">
        <v>128</v>
      </c>
      <c r="J265" s="7" t="s">
        <v>139</v>
      </c>
      <c r="K265" s="96"/>
      <c r="L265" s="89"/>
      <c r="M265" s="89"/>
      <c r="N265" s="89"/>
      <c r="O265" s="89"/>
      <c r="P265" s="89"/>
      <c r="Q265" s="87"/>
      <c r="R265" s="58"/>
      <c r="S265" s="58"/>
      <c r="T265" s="58"/>
      <c r="U265" s="58"/>
      <c r="V265" s="58"/>
      <c r="W265" s="58"/>
      <c r="X265" s="58"/>
      <c r="Y265" s="65">
        <v>1</v>
      </c>
      <c r="Z265" s="65"/>
      <c r="AA265" s="41"/>
      <c r="AB265" s="72"/>
      <c r="AC265" s="72"/>
      <c r="AD265" s="72"/>
      <c r="AE265" s="72"/>
      <c r="AF265" s="72"/>
      <c r="AG265" s="79"/>
      <c r="AH265" s="79"/>
      <c r="AI265" s="79"/>
      <c r="AJ265" s="79"/>
      <c r="AK265" s="7"/>
      <c r="AL265" s="8"/>
      <c r="AM265" s="8"/>
      <c r="AN265" s="8" t="s">
        <v>387</v>
      </c>
      <c r="AO265" s="8"/>
      <c r="AP265" s="8" t="s">
        <v>391</v>
      </c>
      <c r="AQ265" s="37"/>
      <c r="AR265" s="37"/>
      <c r="AS265" s="21"/>
      <c r="AT265" s="21"/>
      <c r="AU265" s="21"/>
      <c r="AV265" s="21"/>
      <c r="AW265" s="21"/>
      <c r="AX265" s="21"/>
      <c r="AY265" s="21"/>
      <c r="AZ265" s="21"/>
      <c r="BA265" s="21"/>
      <c r="BB265" s="21"/>
      <c r="BC265" s="21"/>
      <c r="BD265" s="21"/>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row>
    <row r="266" spans="1:96" s="13" customFormat="1" ht="72">
      <c r="A266" s="17">
        <v>342</v>
      </c>
      <c r="B266" s="38" t="s">
        <v>926</v>
      </c>
      <c r="C266" s="38" t="s">
        <v>927</v>
      </c>
      <c r="D266" s="26" t="s">
        <v>928</v>
      </c>
      <c r="E266" s="39">
        <v>41584.37181921296</v>
      </c>
      <c r="F266" s="38">
        <v>-13602224.769656911</v>
      </c>
      <c r="G266" s="38">
        <v>6053146.7623528335</v>
      </c>
      <c r="H266" s="38" t="s">
        <v>1458</v>
      </c>
      <c r="I266" s="40" t="s">
        <v>150</v>
      </c>
      <c r="J266" s="7" t="s">
        <v>132</v>
      </c>
      <c r="K266" s="96"/>
      <c r="L266" s="89"/>
      <c r="M266" s="89"/>
      <c r="N266" s="89"/>
      <c r="O266" s="89"/>
      <c r="P266" s="89"/>
      <c r="Q266" s="87"/>
      <c r="R266" s="58"/>
      <c r="S266" s="58"/>
      <c r="T266" s="58"/>
      <c r="U266" s="58"/>
      <c r="V266" s="58"/>
      <c r="W266" s="58"/>
      <c r="X266" s="58"/>
      <c r="Y266" s="65"/>
      <c r="Z266" s="65"/>
      <c r="AA266" s="41"/>
      <c r="AB266" s="72">
        <v>1</v>
      </c>
      <c r="AC266" s="72"/>
      <c r="AD266" s="72"/>
      <c r="AE266" s="72"/>
      <c r="AF266" s="72"/>
      <c r="AG266" s="79"/>
      <c r="AH266" s="79"/>
      <c r="AI266" s="79"/>
      <c r="AJ266" s="79"/>
      <c r="AK266" s="7" t="s">
        <v>263</v>
      </c>
      <c r="AL266" s="8" t="s">
        <v>125</v>
      </c>
      <c r="AM266" s="8" t="s">
        <v>392</v>
      </c>
      <c r="AN266" s="8" t="s">
        <v>137</v>
      </c>
      <c r="AO266" s="8" t="s">
        <v>208</v>
      </c>
      <c r="AP266" s="8"/>
      <c r="AQ266" s="37"/>
      <c r="AR266" s="37"/>
      <c r="AS266" s="21"/>
      <c r="AT266" s="21"/>
      <c r="AU266" s="21"/>
      <c r="AV266" s="21"/>
      <c r="AW266" s="21"/>
      <c r="AX266" s="21"/>
      <c r="AY266" s="21"/>
      <c r="AZ266" s="21"/>
      <c r="BA266" s="21"/>
      <c r="BB266" s="21"/>
      <c r="BC266" s="21"/>
      <c r="BD266" s="21"/>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row>
    <row r="267" spans="1:96" s="13" customFormat="1" ht="96">
      <c r="A267" s="17">
        <v>343</v>
      </c>
      <c r="B267" s="38" t="s">
        <v>929</v>
      </c>
      <c r="C267" s="38" t="s">
        <v>930</v>
      </c>
      <c r="D267" s="26" t="s">
        <v>1048</v>
      </c>
      <c r="E267" s="39">
        <v>41584.37476878472</v>
      </c>
      <c r="F267" s="38">
        <v>-13602227.158314044</v>
      </c>
      <c r="G267" s="38">
        <v>6053144.3736956995</v>
      </c>
      <c r="H267" s="38" t="s">
        <v>1458</v>
      </c>
      <c r="I267" s="40" t="s">
        <v>150</v>
      </c>
      <c r="J267" s="7" t="s">
        <v>132</v>
      </c>
      <c r="K267" s="96"/>
      <c r="L267" s="89"/>
      <c r="M267" s="89"/>
      <c r="N267" s="89"/>
      <c r="O267" s="89"/>
      <c r="P267" s="89"/>
      <c r="Q267" s="87"/>
      <c r="R267" s="58"/>
      <c r="S267" s="58"/>
      <c r="T267" s="58"/>
      <c r="U267" s="58"/>
      <c r="V267" s="58"/>
      <c r="W267" s="58"/>
      <c r="X267" s="58"/>
      <c r="Y267" s="65"/>
      <c r="Z267" s="65"/>
      <c r="AA267" s="41"/>
      <c r="AB267" s="72">
        <v>1</v>
      </c>
      <c r="AC267" s="72"/>
      <c r="AD267" s="72"/>
      <c r="AE267" s="72"/>
      <c r="AF267" s="72"/>
      <c r="AG267" s="79"/>
      <c r="AH267" s="79"/>
      <c r="AI267" s="79"/>
      <c r="AJ267" s="79"/>
      <c r="AK267" s="7" t="s">
        <v>263</v>
      </c>
      <c r="AL267" s="8" t="s">
        <v>125</v>
      </c>
      <c r="AM267" s="8" t="s">
        <v>392</v>
      </c>
      <c r="AN267" s="8" t="s">
        <v>137</v>
      </c>
      <c r="AO267" s="8" t="s">
        <v>208</v>
      </c>
      <c r="AP267" s="8"/>
      <c r="AQ267" s="37"/>
      <c r="AR267" s="37"/>
      <c r="AS267" s="21"/>
      <c r="AT267" s="21"/>
      <c r="AU267" s="21"/>
      <c r="AV267" s="21"/>
      <c r="AW267" s="21"/>
      <c r="AX267" s="21"/>
      <c r="AY267" s="21"/>
      <c r="AZ267" s="21"/>
      <c r="BA267" s="21"/>
      <c r="BB267" s="21"/>
      <c r="BC267" s="21"/>
      <c r="BD267" s="21"/>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row>
    <row r="268" spans="1:96" s="13" customFormat="1" ht="96">
      <c r="A268" s="17">
        <v>344</v>
      </c>
      <c r="B268" s="44"/>
      <c r="C268" s="38" t="s">
        <v>931</v>
      </c>
      <c r="D268" s="26" t="s">
        <v>932</v>
      </c>
      <c r="E268" s="39">
        <v>41584.375325925925</v>
      </c>
      <c r="F268" s="38">
        <v>-13602228.35264261</v>
      </c>
      <c r="G268" s="38">
        <v>6053145.5680242665</v>
      </c>
      <c r="H268" s="38" t="s">
        <v>1458</v>
      </c>
      <c r="I268" s="40" t="s">
        <v>150</v>
      </c>
      <c r="J268" s="7" t="s">
        <v>796</v>
      </c>
      <c r="K268" s="96"/>
      <c r="L268" s="89"/>
      <c r="M268" s="89"/>
      <c r="N268" s="89"/>
      <c r="O268" s="89"/>
      <c r="P268" s="89"/>
      <c r="Q268" s="87"/>
      <c r="R268" s="58"/>
      <c r="S268" s="58"/>
      <c r="T268" s="58"/>
      <c r="U268" s="58"/>
      <c r="V268" s="58"/>
      <c r="W268" s="58"/>
      <c r="X268" s="58"/>
      <c r="Y268" s="65"/>
      <c r="Z268" s="65"/>
      <c r="AA268" s="41"/>
      <c r="AB268" s="72">
        <v>1</v>
      </c>
      <c r="AC268" s="72"/>
      <c r="AD268" s="72"/>
      <c r="AE268" s="72"/>
      <c r="AF268" s="72"/>
      <c r="AG268" s="79"/>
      <c r="AH268" s="79"/>
      <c r="AI268" s="79"/>
      <c r="AJ268" s="79"/>
      <c r="AK268" s="7" t="s">
        <v>263</v>
      </c>
      <c r="AL268" s="8" t="s">
        <v>125</v>
      </c>
      <c r="AM268" s="8" t="s">
        <v>392</v>
      </c>
      <c r="AN268" s="8" t="s">
        <v>137</v>
      </c>
      <c r="AO268" s="8" t="s">
        <v>208</v>
      </c>
      <c r="AP268" s="8"/>
      <c r="AQ268" s="37"/>
      <c r="AR268" s="37"/>
      <c r="AS268" s="21"/>
      <c r="AT268" s="21"/>
      <c r="AU268" s="21"/>
      <c r="AV268" s="21"/>
      <c r="AW268" s="21"/>
      <c r="AX268" s="21"/>
      <c r="AY268" s="21"/>
      <c r="AZ268" s="21"/>
      <c r="BA268" s="21"/>
      <c r="BB268" s="21"/>
      <c r="BC268" s="21"/>
      <c r="BD268" s="21"/>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row>
    <row r="269" spans="1:96" s="13" customFormat="1" ht="96">
      <c r="A269" s="17">
        <v>345</v>
      </c>
      <c r="B269" s="38" t="s">
        <v>933</v>
      </c>
      <c r="C269" s="38" t="s">
        <v>934</v>
      </c>
      <c r="D269" s="26" t="s">
        <v>935</v>
      </c>
      <c r="E269" s="39">
        <v>41584.37613711806</v>
      </c>
      <c r="F269" s="38">
        <v>-13602223.575328344</v>
      </c>
      <c r="G269" s="38">
        <v>6053146.7623528335</v>
      </c>
      <c r="H269" s="38" t="s">
        <v>1458</v>
      </c>
      <c r="I269" s="40" t="s">
        <v>150</v>
      </c>
      <c r="J269" s="7" t="s">
        <v>132</v>
      </c>
      <c r="K269" s="96"/>
      <c r="L269" s="89"/>
      <c r="M269" s="89"/>
      <c r="N269" s="89"/>
      <c r="O269" s="89"/>
      <c r="P269" s="89"/>
      <c r="Q269" s="87"/>
      <c r="R269" s="58"/>
      <c r="S269" s="58"/>
      <c r="T269" s="58"/>
      <c r="U269" s="58"/>
      <c r="V269" s="58"/>
      <c r="W269" s="58"/>
      <c r="X269" s="58"/>
      <c r="Y269" s="65"/>
      <c r="Z269" s="65"/>
      <c r="AA269" s="41"/>
      <c r="AB269" s="72">
        <v>1</v>
      </c>
      <c r="AC269" s="72"/>
      <c r="AD269" s="72"/>
      <c r="AE269" s="72"/>
      <c r="AF269" s="72"/>
      <c r="AG269" s="79"/>
      <c r="AH269" s="79"/>
      <c r="AI269" s="79"/>
      <c r="AJ269" s="79"/>
      <c r="AK269" s="7" t="s">
        <v>263</v>
      </c>
      <c r="AL269" s="8" t="s">
        <v>125</v>
      </c>
      <c r="AM269" s="8" t="s">
        <v>392</v>
      </c>
      <c r="AN269" s="8" t="s">
        <v>137</v>
      </c>
      <c r="AO269" s="8" t="s">
        <v>208</v>
      </c>
      <c r="AP269" s="8"/>
      <c r="AQ269" s="37"/>
      <c r="AR269" s="37"/>
      <c r="AS269" s="21"/>
      <c r="AT269" s="21"/>
      <c r="AU269" s="21"/>
      <c r="AV269" s="21"/>
      <c r="AW269" s="21"/>
      <c r="AX269" s="21"/>
      <c r="AY269" s="21"/>
      <c r="AZ269" s="21"/>
      <c r="BA269" s="21"/>
      <c r="BB269" s="21"/>
      <c r="BC269" s="21"/>
      <c r="BD269" s="21"/>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row>
    <row r="270" spans="1:96" s="13" customFormat="1" ht="72">
      <c r="A270" s="17">
        <v>346</v>
      </c>
      <c r="B270" s="38" t="s">
        <v>1076</v>
      </c>
      <c r="C270" s="38" t="s">
        <v>936</v>
      </c>
      <c r="D270" s="26" t="s">
        <v>937</v>
      </c>
      <c r="E270" s="39">
        <v>41584.377130671295</v>
      </c>
      <c r="F270" s="38">
        <v>-13603559.431830471</v>
      </c>
      <c r="G270" s="38">
        <v>6054486.799004973</v>
      </c>
      <c r="H270" s="38" t="s">
        <v>1459</v>
      </c>
      <c r="I270" s="40" t="s">
        <v>172</v>
      </c>
      <c r="J270" s="7" t="s">
        <v>195</v>
      </c>
      <c r="K270" s="96"/>
      <c r="L270" s="89"/>
      <c r="M270" s="89"/>
      <c r="N270" s="89"/>
      <c r="O270" s="89"/>
      <c r="P270" s="89"/>
      <c r="Q270" s="87"/>
      <c r="R270" s="58"/>
      <c r="S270" s="58"/>
      <c r="T270" s="58"/>
      <c r="U270" s="58"/>
      <c r="V270" s="58"/>
      <c r="W270" s="58"/>
      <c r="X270" s="58"/>
      <c r="Y270" s="65"/>
      <c r="Z270" s="65"/>
      <c r="AA270" s="41"/>
      <c r="AB270" s="72"/>
      <c r="AC270" s="72"/>
      <c r="AD270" s="72"/>
      <c r="AE270" s="72"/>
      <c r="AF270" s="72"/>
      <c r="AG270" s="79">
        <v>1</v>
      </c>
      <c r="AH270" s="79"/>
      <c r="AI270" s="79"/>
      <c r="AJ270" s="79"/>
      <c r="AK270" s="7"/>
      <c r="AL270" s="8"/>
      <c r="AM270" s="8" t="s">
        <v>272</v>
      </c>
      <c r="AN270" s="8"/>
      <c r="AO270" s="8"/>
      <c r="AP270" s="8" t="s">
        <v>273</v>
      </c>
      <c r="AQ270" s="37"/>
      <c r="AR270" s="37"/>
      <c r="AS270" s="21"/>
      <c r="AT270" s="21"/>
      <c r="AU270" s="21"/>
      <c r="AV270" s="21"/>
      <c r="AW270" s="21"/>
      <c r="AX270" s="21"/>
      <c r="AY270" s="21"/>
      <c r="AZ270" s="21"/>
      <c r="BA270" s="21"/>
      <c r="BB270" s="21"/>
      <c r="BC270" s="21"/>
      <c r="BD270" s="21"/>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row>
    <row r="271" spans="1:96" s="13" customFormat="1" ht="31.5">
      <c r="A271" s="17">
        <v>347</v>
      </c>
      <c r="B271" s="38" t="s">
        <v>1076</v>
      </c>
      <c r="C271" s="38" t="s">
        <v>1077</v>
      </c>
      <c r="D271" s="26" t="s">
        <v>938</v>
      </c>
      <c r="E271" s="39">
        <v>41584.379415428244</v>
      </c>
      <c r="F271" s="38">
        <v>-13602225.51611233</v>
      </c>
      <c r="G271" s="38">
        <v>6053149.44959217</v>
      </c>
      <c r="H271" s="38" t="s">
        <v>1458</v>
      </c>
      <c r="I271" s="40" t="s">
        <v>150</v>
      </c>
      <c r="J271" s="7" t="s">
        <v>132</v>
      </c>
      <c r="K271" s="96"/>
      <c r="L271" s="89"/>
      <c r="M271" s="89"/>
      <c r="N271" s="89"/>
      <c r="O271" s="89"/>
      <c r="P271" s="89"/>
      <c r="Q271" s="87"/>
      <c r="R271" s="58"/>
      <c r="S271" s="58"/>
      <c r="T271" s="58"/>
      <c r="U271" s="58"/>
      <c r="V271" s="58"/>
      <c r="W271" s="58"/>
      <c r="X271" s="58"/>
      <c r="Y271" s="65"/>
      <c r="Z271" s="65"/>
      <c r="AA271" s="41"/>
      <c r="AB271" s="72">
        <v>1</v>
      </c>
      <c r="AC271" s="72"/>
      <c r="AD271" s="72"/>
      <c r="AE271" s="72"/>
      <c r="AF271" s="72"/>
      <c r="AG271" s="79"/>
      <c r="AH271" s="79"/>
      <c r="AI271" s="79"/>
      <c r="AJ271" s="79"/>
      <c r="AK271" s="7" t="s">
        <v>263</v>
      </c>
      <c r="AL271" s="8" t="s">
        <v>125</v>
      </c>
      <c r="AM271" s="8" t="s">
        <v>392</v>
      </c>
      <c r="AN271" s="8" t="s">
        <v>137</v>
      </c>
      <c r="AO271" s="8" t="s">
        <v>208</v>
      </c>
      <c r="AP271" s="8"/>
      <c r="AQ271" s="37"/>
      <c r="AR271" s="37"/>
      <c r="AS271" s="21"/>
      <c r="AT271" s="21"/>
      <c r="AU271" s="21"/>
      <c r="AV271" s="21"/>
      <c r="AW271" s="21"/>
      <c r="AX271" s="21"/>
      <c r="AY271" s="21"/>
      <c r="AZ271" s="21"/>
      <c r="BA271" s="21"/>
      <c r="BB271" s="21"/>
      <c r="BC271" s="21"/>
      <c r="BD271" s="21"/>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row>
    <row r="272" spans="1:96" s="13" customFormat="1" ht="47.25">
      <c r="A272" s="17">
        <v>348</v>
      </c>
      <c r="B272" s="38" t="s">
        <v>939</v>
      </c>
      <c r="C272" s="38" t="s">
        <v>940</v>
      </c>
      <c r="D272" s="26" t="s">
        <v>941</v>
      </c>
      <c r="E272" s="39">
        <v>41585.400759571756</v>
      </c>
      <c r="F272" s="38">
        <v>-13602938.978139931</v>
      </c>
      <c r="G272" s="38">
        <v>6062172.303333473</v>
      </c>
      <c r="H272" s="38" t="s">
        <v>1455</v>
      </c>
      <c r="I272" s="40" t="s">
        <v>192</v>
      </c>
      <c r="J272" s="7" t="s">
        <v>796</v>
      </c>
      <c r="K272" s="96"/>
      <c r="L272" s="89"/>
      <c r="M272" s="89"/>
      <c r="N272" s="89"/>
      <c r="O272" s="89"/>
      <c r="P272" s="89"/>
      <c r="Q272" s="87"/>
      <c r="R272" s="58">
        <v>1</v>
      </c>
      <c r="S272" s="58"/>
      <c r="T272" s="58"/>
      <c r="U272" s="58"/>
      <c r="V272" s="58"/>
      <c r="W272" s="58"/>
      <c r="X272" s="58"/>
      <c r="Y272" s="65"/>
      <c r="Z272" s="65"/>
      <c r="AA272" s="41"/>
      <c r="AB272" s="72"/>
      <c r="AC272" s="72"/>
      <c r="AD272" s="72"/>
      <c r="AE272" s="72"/>
      <c r="AF272" s="72"/>
      <c r="AG272" s="79"/>
      <c r="AH272" s="79"/>
      <c r="AI272" s="79"/>
      <c r="AJ272" s="79"/>
      <c r="AK272" s="7"/>
      <c r="AL272" s="8" t="s">
        <v>125</v>
      </c>
      <c r="AM272" s="8"/>
      <c r="AN272" s="8" t="s">
        <v>274</v>
      </c>
      <c r="AO272" s="8" t="s">
        <v>275</v>
      </c>
      <c r="AP272" s="8"/>
      <c r="AQ272" s="37"/>
      <c r="AR272" s="37"/>
      <c r="AS272" s="21"/>
      <c r="AT272" s="21"/>
      <c r="AU272" s="21"/>
      <c r="AV272" s="21"/>
      <c r="AW272" s="21"/>
      <c r="AX272" s="21"/>
      <c r="AY272" s="21"/>
      <c r="AZ272" s="21"/>
      <c r="BA272" s="21"/>
      <c r="BB272" s="21"/>
      <c r="BC272" s="21"/>
      <c r="BD272" s="21"/>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row>
    <row r="273" spans="1:96" s="13" customFormat="1" ht="36">
      <c r="A273" s="17">
        <v>349</v>
      </c>
      <c r="B273" s="38" t="s">
        <v>942</v>
      </c>
      <c r="C273" s="38" t="s">
        <v>943</v>
      </c>
      <c r="D273" s="26" t="s">
        <v>944</v>
      </c>
      <c r="E273" s="39">
        <v>41585.911320983796</v>
      </c>
      <c r="F273" s="38">
        <v>-13602347.785499234</v>
      </c>
      <c r="G273" s="38">
        <v>6053887.246064435</v>
      </c>
      <c r="H273" s="38" t="s">
        <v>1455</v>
      </c>
      <c r="I273" s="40" t="s">
        <v>172</v>
      </c>
      <c r="J273" s="7" t="s">
        <v>277</v>
      </c>
      <c r="K273" s="96"/>
      <c r="L273" s="89"/>
      <c r="M273" s="89"/>
      <c r="N273" s="89"/>
      <c r="O273" s="89"/>
      <c r="P273" s="89"/>
      <c r="Q273" s="87"/>
      <c r="R273" s="58"/>
      <c r="S273" s="58">
        <v>1</v>
      </c>
      <c r="T273" s="58"/>
      <c r="U273" s="58"/>
      <c r="V273" s="58"/>
      <c r="W273" s="58"/>
      <c r="X273" s="58"/>
      <c r="Y273" s="65"/>
      <c r="Z273" s="65"/>
      <c r="AA273" s="41"/>
      <c r="AB273" s="72"/>
      <c r="AC273" s="72"/>
      <c r="AD273" s="72"/>
      <c r="AE273" s="72"/>
      <c r="AF273" s="72"/>
      <c r="AG273" s="79"/>
      <c r="AH273" s="79"/>
      <c r="AI273" s="79"/>
      <c r="AJ273" s="79"/>
      <c r="AK273" s="7" t="s">
        <v>136</v>
      </c>
      <c r="AL273" s="8"/>
      <c r="AM273" s="8" t="s">
        <v>392</v>
      </c>
      <c r="AN273" s="8" t="s">
        <v>137</v>
      </c>
      <c r="AO273" s="8" t="s">
        <v>77</v>
      </c>
      <c r="AP273" s="8" t="s">
        <v>276</v>
      </c>
      <c r="AQ273" s="37"/>
      <c r="AR273" s="37"/>
      <c r="AS273" s="21"/>
      <c r="AT273" s="21"/>
      <c r="AU273" s="21"/>
      <c r="AV273" s="21"/>
      <c r="AW273" s="21"/>
      <c r="AX273" s="21"/>
      <c r="AY273" s="21"/>
      <c r="AZ273" s="21"/>
      <c r="BA273" s="21"/>
      <c r="BB273" s="21"/>
      <c r="BC273" s="21"/>
      <c r="BD273" s="21"/>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row>
    <row r="274" spans="1:96" s="13" customFormat="1" ht="48">
      <c r="A274" s="17">
        <v>350</v>
      </c>
      <c r="B274" s="38" t="s">
        <v>942</v>
      </c>
      <c r="C274" s="38" t="s">
        <v>943</v>
      </c>
      <c r="D274" s="26" t="s">
        <v>945</v>
      </c>
      <c r="E274" s="39">
        <v>41585.91409814815</v>
      </c>
      <c r="F274" s="38">
        <v>-13602173.413528454</v>
      </c>
      <c r="G274" s="38">
        <v>6054011.456235401</v>
      </c>
      <c r="H274" s="38" t="s">
        <v>1455</v>
      </c>
      <c r="I274" s="40" t="s">
        <v>134</v>
      </c>
      <c r="J274" s="7" t="s">
        <v>796</v>
      </c>
      <c r="K274" s="96"/>
      <c r="L274" s="89"/>
      <c r="M274" s="89"/>
      <c r="N274" s="89"/>
      <c r="O274" s="89"/>
      <c r="P274" s="89"/>
      <c r="Q274" s="87"/>
      <c r="R274" s="58"/>
      <c r="S274" s="58">
        <v>1</v>
      </c>
      <c r="T274" s="58"/>
      <c r="U274" s="58"/>
      <c r="V274" s="58"/>
      <c r="W274" s="58"/>
      <c r="X274" s="58"/>
      <c r="Y274" s="65"/>
      <c r="Z274" s="65"/>
      <c r="AA274" s="41"/>
      <c r="AB274" s="72"/>
      <c r="AC274" s="72"/>
      <c r="AD274" s="72"/>
      <c r="AE274" s="72"/>
      <c r="AF274" s="72"/>
      <c r="AG274" s="79"/>
      <c r="AH274" s="79"/>
      <c r="AI274" s="79"/>
      <c r="AJ274" s="79"/>
      <c r="AK274" s="7" t="s">
        <v>136</v>
      </c>
      <c r="AL274" s="8"/>
      <c r="AM274" s="8" t="s">
        <v>392</v>
      </c>
      <c r="AN274" s="8" t="s">
        <v>137</v>
      </c>
      <c r="AO274" s="8" t="s">
        <v>77</v>
      </c>
      <c r="AP274" s="56" t="s">
        <v>9</v>
      </c>
      <c r="AQ274" s="37"/>
      <c r="AR274" s="37"/>
      <c r="AS274" s="21"/>
      <c r="AT274" s="21"/>
      <c r="AU274" s="21"/>
      <c r="AV274" s="21"/>
      <c r="AW274" s="21"/>
      <c r="AX274" s="21"/>
      <c r="AY274" s="21"/>
      <c r="AZ274" s="21"/>
      <c r="BA274" s="21"/>
      <c r="BB274" s="21"/>
      <c r="BC274" s="21"/>
      <c r="BD274" s="21"/>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row>
    <row r="275" spans="1:96" s="13" customFormat="1" ht="31.5">
      <c r="A275" s="17">
        <v>351</v>
      </c>
      <c r="B275" s="38" t="s">
        <v>946</v>
      </c>
      <c r="C275" s="38" t="s">
        <v>947</v>
      </c>
      <c r="D275" s="26" t="s">
        <v>948</v>
      </c>
      <c r="E275" s="39">
        <v>41587.94222708333</v>
      </c>
      <c r="F275" s="38">
        <v>-13599876.719694529</v>
      </c>
      <c r="G275" s="38">
        <v>6051947.656471878</v>
      </c>
      <c r="H275" s="38" t="s">
        <v>1459</v>
      </c>
      <c r="I275" s="40" t="s">
        <v>182</v>
      </c>
      <c r="J275" s="7" t="s">
        <v>195</v>
      </c>
      <c r="K275" s="96"/>
      <c r="L275" s="89"/>
      <c r="M275" s="89"/>
      <c r="N275" s="89"/>
      <c r="O275" s="89"/>
      <c r="P275" s="89"/>
      <c r="Q275" s="87"/>
      <c r="R275" s="58"/>
      <c r="S275" s="58"/>
      <c r="T275" s="58"/>
      <c r="U275" s="58"/>
      <c r="V275" s="58"/>
      <c r="W275" s="58"/>
      <c r="X275" s="58"/>
      <c r="Y275" s="65"/>
      <c r="Z275" s="65"/>
      <c r="AA275" s="41"/>
      <c r="AB275" s="72"/>
      <c r="AC275" s="72"/>
      <c r="AD275" s="72"/>
      <c r="AE275" s="72"/>
      <c r="AF275" s="72"/>
      <c r="AG275" s="79"/>
      <c r="AH275" s="79"/>
      <c r="AI275" s="79"/>
      <c r="AJ275" s="79">
        <v>1</v>
      </c>
      <c r="AK275" s="7"/>
      <c r="AL275" s="8"/>
      <c r="AM275" s="8" t="s">
        <v>392</v>
      </c>
      <c r="AN275" s="8"/>
      <c r="AO275" s="8"/>
      <c r="AP275" s="8" t="s">
        <v>265</v>
      </c>
      <c r="AQ275" s="37"/>
      <c r="AR275" s="37"/>
      <c r="AS275" s="21"/>
      <c r="AT275" s="21"/>
      <c r="AU275" s="21"/>
      <c r="AV275" s="21"/>
      <c r="AW275" s="21"/>
      <c r="AX275" s="21"/>
      <c r="AY275" s="21"/>
      <c r="AZ275" s="21"/>
      <c r="BA275" s="21"/>
      <c r="BB275" s="21"/>
      <c r="BC275" s="21"/>
      <c r="BD275" s="21"/>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row>
    <row r="276" spans="1:96" s="13" customFormat="1" ht="31.5">
      <c r="A276" s="17">
        <v>352</v>
      </c>
      <c r="B276" s="38" t="s">
        <v>946</v>
      </c>
      <c r="C276" s="38" t="s">
        <v>947</v>
      </c>
      <c r="D276" s="26" t="s">
        <v>949</v>
      </c>
      <c r="E276" s="39">
        <v>41587.94493873842</v>
      </c>
      <c r="F276" s="38">
        <v>-13599867.165065993</v>
      </c>
      <c r="G276" s="38">
        <v>6051951.239457578</v>
      </c>
      <c r="H276" s="38" t="s">
        <v>1459</v>
      </c>
      <c r="I276" s="40" t="s">
        <v>182</v>
      </c>
      <c r="J276" s="7" t="s">
        <v>195</v>
      </c>
      <c r="K276" s="96"/>
      <c r="L276" s="90"/>
      <c r="M276" s="90"/>
      <c r="N276" s="90"/>
      <c r="O276" s="90"/>
      <c r="P276" s="90"/>
      <c r="Q276" s="87"/>
      <c r="R276" s="58"/>
      <c r="S276" s="58"/>
      <c r="T276" s="58"/>
      <c r="U276" s="58"/>
      <c r="V276" s="58"/>
      <c r="W276" s="58"/>
      <c r="X276" s="58"/>
      <c r="Y276" s="65"/>
      <c r="Z276" s="65"/>
      <c r="AA276" s="41"/>
      <c r="AB276" s="72"/>
      <c r="AC276" s="72"/>
      <c r="AD276" s="72"/>
      <c r="AE276" s="72"/>
      <c r="AF276" s="72"/>
      <c r="AG276" s="79"/>
      <c r="AH276" s="79"/>
      <c r="AI276" s="79"/>
      <c r="AJ276" s="79">
        <v>1</v>
      </c>
      <c r="AK276" s="7"/>
      <c r="AL276" s="8"/>
      <c r="AM276" s="8" t="s">
        <v>392</v>
      </c>
      <c r="AN276" s="8"/>
      <c r="AO276" s="8"/>
      <c r="AP276" s="8" t="s">
        <v>265</v>
      </c>
      <c r="AQ276" s="37"/>
      <c r="AR276" s="37"/>
      <c r="AS276" s="21"/>
      <c r="AT276" s="21"/>
      <c r="AU276" s="21"/>
      <c r="AV276" s="21"/>
      <c r="AW276" s="21"/>
      <c r="AX276" s="21"/>
      <c r="AY276" s="21"/>
      <c r="AZ276" s="21"/>
      <c r="BA276" s="21"/>
      <c r="BB276" s="21"/>
      <c r="BC276" s="21"/>
      <c r="BD276" s="21"/>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row>
    <row r="277" spans="1:96" s="13" customFormat="1" ht="47.25">
      <c r="A277" s="17">
        <v>353</v>
      </c>
      <c r="B277" s="38" t="s">
        <v>950</v>
      </c>
      <c r="C277" s="38" t="s">
        <v>951</v>
      </c>
      <c r="D277" s="26" t="s">
        <v>952</v>
      </c>
      <c r="E277" s="39">
        <v>41589.35028880787</v>
      </c>
      <c r="F277" s="38">
        <v>-13599858.80476558</v>
      </c>
      <c r="G277" s="38">
        <v>6051910.632286011</v>
      </c>
      <c r="H277" s="38" t="s">
        <v>1459</v>
      </c>
      <c r="I277" s="40" t="s">
        <v>182</v>
      </c>
      <c r="J277" s="7" t="s">
        <v>195</v>
      </c>
      <c r="K277" s="96"/>
      <c r="L277" s="89"/>
      <c r="M277" s="89"/>
      <c r="N277" s="89"/>
      <c r="O277" s="89"/>
      <c r="P277" s="89"/>
      <c r="Q277" s="87"/>
      <c r="R277" s="58"/>
      <c r="S277" s="58"/>
      <c r="T277" s="58"/>
      <c r="U277" s="58"/>
      <c r="V277" s="58"/>
      <c r="W277" s="58"/>
      <c r="X277" s="58"/>
      <c r="Y277" s="65"/>
      <c r="Z277" s="65"/>
      <c r="AA277" s="41"/>
      <c r="AB277" s="72"/>
      <c r="AC277" s="72"/>
      <c r="AD277" s="72"/>
      <c r="AE277" s="72"/>
      <c r="AF277" s="72"/>
      <c r="AG277" s="79"/>
      <c r="AH277" s="79"/>
      <c r="AI277" s="79"/>
      <c r="AJ277" s="79">
        <v>1</v>
      </c>
      <c r="AK277" s="7"/>
      <c r="AL277" s="8"/>
      <c r="AM277" s="8" t="s">
        <v>392</v>
      </c>
      <c r="AN277" s="8"/>
      <c r="AO277" s="8"/>
      <c r="AP277" s="8" t="s">
        <v>265</v>
      </c>
      <c r="AQ277" s="37"/>
      <c r="AR277" s="37"/>
      <c r="AS277" s="21"/>
      <c r="AT277" s="21"/>
      <c r="AU277" s="21"/>
      <c r="AV277" s="21"/>
      <c r="AW277" s="21"/>
      <c r="AX277" s="21"/>
      <c r="AY277" s="21"/>
      <c r="AZ277" s="21"/>
      <c r="BA277" s="21"/>
      <c r="BB277" s="21"/>
      <c r="BC277" s="21"/>
      <c r="BD277" s="21"/>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row>
    <row r="278" spans="1:96" s="13" customFormat="1" ht="84">
      <c r="A278" s="17">
        <v>354</v>
      </c>
      <c r="B278" s="38" t="s">
        <v>953</v>
      </c>
      <c r="C278" s="38" t="s">
        <v>4</v>
      </c>
      <c r="D278" s="26" t="s">
        <v>954</v>
      </c>
      <c r="E278" s="39">
        <v>41593.48635679398</v>
      </c>
      <c r="F278" s="38">
        <v>-13606197.106470695</v>
      </c>
      <c r="G278" s="38">
        <v>6057454.705493915</v>
      </c>
      <c r="H278" s="38" t="s">
        <v>1455</v>
      </c>
      <c r="I278" s="40" t="s">
        <v>128</v>
      </c>
      <c r="J278" s="7" t="s">
        <v>132</v>
      </c>
      <c r="K278" s="96"/>
      <c r="L278" s="89"/>
      <c r="M278" s="89"/>
      <c r="N278" s="89"/>
      <c r="O278" s="89"/>
      <c r="P278" s="89"/>
      <c r="Q278" s="87"/>
      <c r="R278" s="58"/>
      <c r="S278" s="58">
        <v>1</v>
      </c>
      <c r="T278" s="58"/>
      <c r="U278" s="58"/>
      <c r="V278" s="58"/>
      <c r="W278" s="58"/>
      <c r="X278" s="58"/>
      <c r="Y278" s="65"/>
      <c r="Z278" s="65"/>
      <c r="AA278" s="41"/>
      <c r="AB278" s="72"/>
      <c r="AC278" s="72"/>
      <c r="AD278" s="72"/>
      <c r="AE278" s="72"/>
      <c r="AF278" s="72"/>
      <c r="AG278" s="79"/>
      <c r="AH278" s="79"/>
      <c r="AI278" s="79"/>
      <c r="AJ278" s="79"/>
      <c r="AK278" s="7"/>
      <c r="AL278" s="8"/>
      <c r="AM278" s="8" t="s">
        <v>387</v>
      </c>
      <c r="AN278" s="8"/>
      <c r="AO278" s="8"/>
      <c r="AP278" s="8" t="s">
        <v>391</v>
      </c>
      <c r="AQ278" s="37"/>
      <c r="AR278" s="37"/>
      <c r="AS278" s="21"/>
      <c r="AT278" s="21"/>
      <c r="AU278" s="21"/>
      <c r="AV278" s="21"/>
      <c r="AW278" s="21"/>
      <c r="AX278" s="21"/>
      <c r="AY278" s="21"/>
      <c r="AZ278" s="21"/>
      <c r="BA278" s="21"/>
      <c r="BB278" s="21"/>
      <c r="BC278" s="21"/>
      <c r="BD278" s="21"/>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row>
    <row r="279" spans="1:96" s="13" customFormat="1" ht="120">
      <c r="A279" s="17">
        <v>355</v>
      </c>
      <c r="B279" s="38" t="s">
        <v>955</v>
      </c>
      <c r="C279" s="38" t="s">
        <v>1078</v>
      </c>
      <c r="D279" s="26" t="s">
        <v>925</v>
      </c>
      <c r="E279" s="39">
        <v>41593.48994861111</v>
      </c>
      <c r="F279" s="38">
        <v>-13606139.77869948</v>
      </c>
      <c r="G279" s="38">
        <v>6057502.4786365945</v>
      </c>
      <c r="H279" s="38" t="s">
        <v>1456</v>
      </c>
      <c r="I279" s="40" t="s">
        <v>128</v>
      </c>
      <c r="J279" s="7" t="s">
        <v>139</v>
      </c>
      <c r="K279" s="96"/>
      <c r="L279" s="89"/>
      <c r="M279" s="89"/>
      <c r="N279" s="89"/>
      <c r="O279" s="89"/>
      <c r="P279" s="89"/>
      <c r="Q279" s="87"/>
      <c r="R279" s="58"/>
      <c r="S279" s="58"/>
      <c r="T279" s="58"/>
      <c r="U279" s="58"/>
      <c r="V279" s="58"/>
      <c r="W279" s="58"/>
      <c r="X279" s="58"/>
      <c r="Y279" s="65">
        <v>1</v>
      </c>
      <c r="Z279" s="65"/>
      <c r="AA279" s="41"/>
      <c r="AB279" s="72"/>
      <c r="AC279" s="72"/>
      <c r="AD279" s="72"/>
      <c r="AE279" s="72"/>
      <c r="AF279" s="72"/>
      <c r="AG279" s="79"/>
      <c r="AH279" s="79"/>
      <c r="AI279" s="79"/>
      <c r="AJ279" s="79"/>
      <c r="AK279" s="7"/>
      <c r="AL279" s="8"/>
      <c r="AM279" s="8" t="s">
        <v>387</v>
      </c>
      <c r="AN279" s="8"/>
      <c r="AO279" s="8"/>
      <c r="AP279" s="8" t="s">
        <v>391</v>
      </c>
      <c r="AQ279" s="37"/>
      <c r="AR279" s="37"/>
      <c r="AS279" s="21"/>
      <c r="AT279" s="21"/>
      <c r="AU279" s="21"/>
      <c r="AV279" s="21"/>
      <c r="AW279" s="21"/>
      <c r="AX279" s="21"/>
      <c r="AY279" s="21"/>
      <c r="AZ279" s="21"/>
      <c r="BA279" s="21"/>
      <c r="BB279" s="21"/>
      <c r="BC279" s="21"/>
      <c r="BD279" s="21"/>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row>
    <row r="280" spans="1:96" s="13" customFormat="1" ht="36">
      <c r="A280" s="17">
        <v>356</v>
      </c>
      <c r="B280" s="44"/>
      <c r="C280" s="38" t="s">
        <v>1197</v>
      </c>
      <c r="D280" s="26" t="s">
        <v>956</v>
      </c>
      <c r="E280" s="39">
        <v>41593.498107719905</v>
      </c>
      <c r="F280" s="38">
        <v>-13600793.964033643</v>
      </c>
      <c r="G280" s="38">
        <v>6058567.819718347</v>
      </c>
      <c r="H280" s="38" t="s">
        <v>1458</v>
      </c>
      <c r="I280" s="40" t="s">
        <v>123</v>
      </c>
      <c r="J280" s="7" t="s">
        <v>132</v>
      </c>
      <c r="K280" s="96"/>
      <c r="L280" s="89"/>
      <c r="M280" s="89"/>
      <c r="N280" s="89"/>
      <c r="O280" s="89"/>
      <c r="P280" s="89"/>
      <c r="Q280" s="87"/>
      <c r="R280" s="58"/>
      <c r="S280" s="58"/>
      <c r="T280" s="58"/>
      <c r="U280" s="58"/>
      <c r="V280" s="58"/>
      <c r="W280" s="58"/>
      <c r="X280" s="58"/>
      <c r="Y280" s="65"/>
      <c r="Z280" s="65"/>
      <c r="AA280" s="41"/>
      <c r="AB280" s="72"/>
      <c r="AC280" s="72">
        <v>1</v>
      </c>
      <c r="AD280" s="72"/>
      <c r="AE280" s="72"/>
      <c r="AF280" s="72"/>
      <c r="AG280" s="79"/>
      <c r="AH280" s="79"/>
      <c r="AI280" s="79"/>
      <c r="AJ280" s="79"/>
      <c r="AK280" s="7"/>
      <c r="AL280" s="8"/>
      <c r="AM280" s="8" t="s">
        <v>161</v>
      </c>
      <c r="AN280" s="8"/>
      <c r="AO280" s="8" t="s">
        <v>77</v>
      </c>
      <c r="AP280" s="8" t="s">
        <v>269</v>
      </c>
      <c r="AQ280" s="37"/>
      <c r="AR280" s="37"/>
      <c r="AS280" s="21"/>
      <c r="AT280" s="21"/>
      <c r="AU280" s="21"/>
      <c r="AV280" s="21"/>
      <c r="AW280" s="21"/>
      <c r="AX280" s="21"/>
      <c r="AY280" s="21"/>
      <c r="AZ280" s="21"/>
      <c r="BA280" s="21"/>
      <c r="BB280" s="21"/>
      <c r="BC280" s="21"/>
      <c r="BD280" s="21"/>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row>
    <row r="281" spans="1:96" s="13" customFormat="1" ht="36">
      <c r="A281" s="17">
        <v>357</v>
      </c>
      <c r="B281" s="44"/>
      <c r="C281" s="38" t="s">
        <v>1197</v>
      </c>
      <c r="D281" s="26" t="s">
        <v>957</v>
      </c>
      <c r="E281" s="39">
        <v>41593.50154262732</v>
      </c>
      <c r="F281" s="38">
        <v>-13600547.932348844</v>
      </c>
      <c r="G281" s="38">
        <v>6057743.733007126</v>
      </c>
      <c r="H281" s="38" t="s">
        <v>1458</v>
      </c>
      <c r="I281" s="40" t="s">
        <v>165</v>
      </c>
      <c r="J281" s="7" t="s">
        <v>132</v>
      </c>
      <c r="K281" s="96"/>
      <c r="L281" s="89"/>
      <c r="M281" s="89"/>
      <c r="N281" s="89"/>
      <c r="O281" s="89"/>
      <c r="P281" s="89"/>
      <c r="Q281" s="87"/>
      <c r="R281" s="58"/>
      <c r="S281" s="58"/>
      <c r="T281" s="58"/>
      <c r="U281" s="58"/>
      <c r="V281" s="58"/>
      <c r="W281" s="58"/>
      <c r="X281" s="58"/>
      <c r="Y281" s="65"/>
      <c r="Z281" s="65"/>
      <c r="AA281" s="41"/>
      <c r="AB281" s="72"/>
      <c r="AC281" s="72">
        <v>1</v>
      </c>
      <c r="AD281" s="72"/>
      <c r="AE281" s="72"/>
      <c r="AF281" s="72"/>
      <c r="AG281" s="79"/>
      <c r="AH281" s="79"/>
      <c r="AI281" s="79"/>
      <c r="AJ281" s="79"/>
      <c r="AK281" s="7"/>
      <c r="AL281" s="8"/>
      <c r="AM281" s="8" t="s">
        <v>161</v>
      </c>
      <c r="AN281" s="8"/>
      <c r="AO281" s="8"/>
      <c r="AP281" s="8" t="s">
        <v>269</v>
      </c>
      <c r="AQ281" s="37"/>
      <c r="AR281" s="37"/>
      <c r="AS281" s="21"/>
      <c r="AT281" s="21"/>
      <c r="AU281" s="21"/>
      <c r="AV281" s="21"/>
      <c r="AW281" s="21"/>
      <c r="AX281" s="21"/>
      <c r="AY281" s="21"/>
      <c r="AZ281" s="21"/>
      <c r="BA281" s="21"/>
      <c r="BB281" s="21"/>
      <c r="BC281" s="21"/>
      <c r="BD281" s="21"/>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row>
    <row r="282" spans="1:96" s="13" customFormat="1" ht="96">
      <c r="A282" s="17">
        <v>358</v>
      </c>
      <c r="B282" s="44"/>
      <c r="C282" s="38" t="s">
        <v>958</v>
      </c>
      <c r="D282" s="26" t="s">
        <v>959</v>
      </c>
      <c r="E282" s="39">
        <v>41593.50344409722</v>
      </c>
      <c r="F282" s="38">
        <v>-13602224.769656893</v>
      </c>
      <c r="G282" s="38">
        <v>6053140.790709951</v>
      </c>
      <c r="H282" s="38" t="s">
        <v>1458</v>
      </c>
      <c r="I282" s="40" t="s">
        <v>150</v>
      </c>
      <c r="J282" s="7" t="s">
        <v>132</v>
      </c>
      <c r="K282" s="96"/>
      <c r="L282" s="89"/>
      <c r="M282" s="89"/>
      <c r="N282" s="89"/>
      <c r="O282" s="89"/>
      <c r="P282" s="89"/>
      <c r="Q282" s="87"/>
      <c r="R282" s="58"/>
      <c r="S282" s="58"/>
      <c r="T282" s="58"/>
      <c r="U282" s="58"/>
      <c r="V282" s="58"/>
      <c r="W282" s="58"/>
      <c r="X282" s="58"/>
      <c r="Y282" s="65"/>
      <c r="Z282" s="65"/>
      <c r="AA282" s="41"/>
      <c r="AB282" s="72">
        <v>1</v>
      </c>
      <c r="AC282" s="72"/>
      <c r="AD282" s="72"/>
      <c r="AE282" s="72"/>
      <c r="AF282" s="72"/>
      <c r="AG282" s="79"/>
      <c r="AH282" s="79"/>
      <c r="AI282" s="79"/>
      <c r="AJ282" s="79"/>
      <c r="AK282" s="7" t="s">
        <v>263</v>
      </c>
      <c r="AL282" s="8" t="s">
        <v>125</v>
      </c>
      <c r="AM282" s="8" t="s">
        <v>392</v>
      </c>
      <c r="AN282" s="8" t="s">
        <v>137</v>
      </c>
      <c r="AO282" s="8" t="s">
        <v>208</v>
      </c>
      <c r="AP282" s="8"/>
      <c r="AQ282" s="37"/>
      <c r="AR282" s="37"/>
      <c r="AS282" s="21"/>
      <c r="AT282" s="21"/>
      <c r="AU282" s="21"/>
      <c r="AV282" s="21"/>
      <c r="AW282" s="21"/>
      <c r="AX282" s="21"/>
      <c r="AY282" s="21"/>
      <c r="AZ282" s="21"/>
      <c r="BA282" s="21"/>
      <c r="BB282" s="21"/>
      <c r="BC282" s="21"/>
      <c r="BD282" s="21"/>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row>
    <row r="283" spans="1:96" s="13" customFormat="1" ht="48">
      <c r="A283" s="17">
        <v>359</v>
      </c>
      <c r="B283" s="44"/>
      <c r="C283" s="38" t="s">
        <v>960</v>
      </c>
      <c r="D283" s="26" t="s">
        <v>961</v>
      </c>
      <c r="E283" s="39">
        <v>41593.50813449074</v>
      </c>
      <c r="F283" s="38">
        <v>-13605373.38340656</v>
      </c>
      <c r="G283" s="38">
        <v>6057963.953826899</v>
      </c>
      <c r="H283" s="38" t="s">
        <v>1458</v>
      </c>
      <c r="I283" s="40" t="s">
        <v>128</v>
      </c>
      <c r="J283" s="7" t="s">
        <v>132</v>
      </c>
      <c r="K283" s="96"/>
      <c r="L283" s="89"/>
      <c r="M283" s="89"/>
      <c r="N283" s="89"/>
      <c r="O283" s="89"/>
      <c r="P283" s="89"/>
      <c r="Q283" s="87"/>
      <c r="R283" s="58"/>
      <c r="S283" s="58"/>
      <c r="T283" s="58"/>
      <c r="U283" s="58"/>
      <c r="V283" s="58"/>
      <c r="W283" s="58"/>
      <c r="X283" s="58"/>
      <c r="Y283" s="65"/>
      <c r="Z283" s="65"/>
      <c r="AA283" s="41"/>
      <c r="AB283" s="72"/>
      <c r="AC283" s="72"/>
      <c r="AD283" s="72"/>
      <c r="AE283" s="72"/>
      <c r="AF283" s="72">
        <v>1</v>
      </c>
      <c r="AG283" s="79"/>
      <c r="AH283" s="79"/>
      <c r="AI283" s="79"/>
      <c r="AJ283" s="79"/>
      <c r="AK283" s="7"/>
      <c r="AL283" s="8"/>
      <c r="AM283" s="8" t="s">
        <v>354</v>
      </c>
      <c r="AN283" s="8"/>
      <c r="AO283" s="8"/>
      <c r="AP283" s="8"/>
      <c r="AQ283" s="37"/>
      <c r="AR283" s="37"/>
      <c r="AS283" s="21"/>
      <c r="AT283" s="21"/>
      <c r="AU283" s="21"/>
      <c r="AV283" s="21"/>
      <c r="AW283" s="21"/>
      <c r="AX283" s="21"/>
      <c r="AY283" s="21"/>
      <c r="AZ283" s="21"/>
      <c r="BA283" s="21"/>
      <c r="BB283" s="21"/>
      <c r="BC283" s="21"/>
      <c r="BD283" s="21"/>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row>
    <row r="284" spans="1:96" s="13" customFormat="1" ht="144">
      <c r="A284" s="17">
        <v>360</v>
      </c>
      <c r="B284" s="44"/>
      <c r="C284" s="38" t="s">
        <v>962</v>
      </c>
      <c r="D284" s="26" t="s">
        <v>963</v>
      </c>
      <c r="E284" s="39">
        <v>41596.35012364583</v>
      </c>
      <c r="F284" s="38">
        <v>-13603464.482709378</v>
      </c>
      <c r="G284" s="38">
        <v>6061345.8279650835</v>
      </c>
      <c r="H284" s="38" t="s">
        <v>1455</v>
      </c>
      <c r="I284" s="40" t="s">
        <v>192</v>
      </c>
      <c r="J284" s="7" t="s">
        <v>796</v>
      </c>
      <c r="K284" s="96"/>
      <c r="L284" s="89"/>
      <c r="M284" s="89"/>
      <c r="N284" s="89"/>
      <c r="O284" s="89"/>
      <c r="P284" s="89"/>
      <c r="Q284" s="87"/>
      <c r="R284" s="58">
        <v>1</v>
      </c>
      <c r="S284" s="58"/>
      <c r="T284" s="58"/>
      <c r="U284" s="58"/>
      <c r="V284" s="58"/>
      <c r="W284" s="58"/>
      <c r="X284" s="58"/>
      <c r="Y284" s="65"/>
      <c r="Z284" s="65"/>
      <c r="AA284" s="41"/>
      <c r="AB284" s="72"/>
      <c r="AC284" s="72"/>
      <c r="AD284" s="72"/>
      <c r="AE284" s="72"/>
      <c r="AF284" s="72"/>
      <c r="AG284" s="79"/>
      <c r="AH284" s="79"/>
      <c r="AI284" s="79"/>
      <c r="AJ284" s="79"/>
      <c r="AK284" s="7"/>
      <c r="AL284" s="8"/>
      <c r="AM284" s="8"/>
      <c r="AN284" s="8" t="s">
        <v>274</v>
      </c>
      <c r="AO284" s="8" t="s">
        <v>275</v>
      </c>
      <c r="AP284" s="8"/>
      <c r="AQ284" s="37"/>
      <c r="AR284" s="37"/>
      <c r="AS284" s="21"/>
      <c r="AT284" s="21"/>
      <c r="AU284" s="21"/>
      <c r="AV284" s="21"/>
      <c r="AW284" s="21"/>
      <c r="AX284" s="21"/>
      <c r="AY284" s="21"/>
      <c r="AZ284" s="21"/>
      <c r="BA284" s="21"/>
      <c r="BB284" s="21"/>
      <c r="BC284" s="21"/>
      <c r="BD284" s="21"/>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row>
    <row r="285" spans="1:96" s="13" customFormat="1" ht="31.5">
      <c r="A285" s="17">
        <v>361</v>
      </c>
      <c r="B285" s="44"/>
      <c r="C285" s="44"/>
      <c r="D285" s="26" t="s">
        <v>964</v>
      </c>
      <c r="E285" s="39">
        <v>41596.35257086805</v>
      </c>
      <c r="F285" s="38">
        <v>-13605445.873802</v>
      </c>
      <c r="G285" s="38">
        <v>6057903.773035024</v>
      </c>
      <c r="H285" s="38" t="s">
        <v>1455</v>
      </c>
      <c r="I285" s="40" t="s">
        <v>128</v>
      </c>
      <c r="J285" s="7" t="s">
        <v>277</v>
      </c>
      <c r="K285" s="96"/>
      <c r="L285" s="89"/>
      <c r="M285" s="89"/>
      <c r="N285" s="89"/>
      <c r="O285" s="89"/>
      <c r="P285" s="89"/>
      <c r="Q285" s="87"/>
      <c r="R285" s="58"/>
      <c r="S285" s="58">
        <v>1</v>
      </c>
      <c r="T285" s="58"/>
      <c r="U285" s="58"/>
      <c r="V285" s="58"/>
      <c r="W285" s="58"/>
      <c r="X285" s="58"/>
      <c r="Y285" s="65"/>
      <c r="Z285" s="65"/>
      <c r="AA285" s="41"/>
      <c r="AB285" s="72"/>
      <c r="AC285" s="72"/>
      <c r="AD285" s="72"/>
      <c r="AE285" s="72"/>
      <c r="AF285" s="72"/>
      <c r="AG285" s="79"/>
      <c r="AH285" s="79"/>
      <c r="AI285" s="79"/>
      <c r="AJ285" s="79"/>
      <c r="AK285" s="7"/>
      <c r="AL285" s="8"/>
      <c r="AM285" s="8"/>
      <c r="AN285" s="8" t="s">
        <v>176</v>
      </c>
      <c r="AO285" s="8" t="s">
        <v>275</v>
      </c>
      <c r="AP285" s="8"/>
      <c r="AQ285" s="37"/>
      <c r="AR285" s="37"/>
      <c r="AS285" s="21"/>
      <c r="AT285" s="21"/>
      <c r="AU285" s="21"/>
      <c r="AV285" s="21"/>
      <c r="AW285" s="21"/>
      <c r="AX285" s="21"/>
      <c r="AY285" s="21"/>
      <c r="AZ285" s="21"/>
      <c r="BA285" s="21"/>
      <c r="BB285" s="21"/>
      <c r="BC285" s="21"/>
      <c r="BD285" s="21"/>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row>
    <row r="286" spans="1:96" s="13" customFormat="1" ht="144">
      <c r="A286" s="17">
        <v>362</v>
      </c>
      <c r="B286" s="44"/>
      <c r="C286" s="38" t="s">
        <v>1358</v>
      </c>
      <c r="D286" s="26" t="s">
        <v>924</v>
      </c>
      <c r="E286" s="39">
        <v>41596.353631481485</v>
      </c>
      <c r="F286" s="38">
        <v>-13602840.446033116</v>
      </c>
      <c r="G286" s="38">
        <v>6052572.887476296</v>
      </c>
      <c r="H286" s="38" t="s">
        <v>1455</v>
      </c>
      <c r="I286" s="40" t="s">
        <v>150</v>
      </c>
      <c r="J286" s="7" t="s">
        <v>277</v>
      </c>
      <c r="K286" s="96"/>
      <c r="L286" s="89"/>
      <c r="M286" s="89"/>
      <c r="N286" s="89"/>
      <c r="O286" s="89"/>
      <c r="P286" s="89"/>
      <c r="Q286" s="87"/>
      <c r="R286" s="58">
        <v>1</v>
      </c>
      <c r="S286" s="58"/>
      <c r="T286" s="58"/>
      <c r="U286" s="58"/>
      <c r="V286" s="58"/>
      <c r="W286" s="58"/>
      <c r="X286" s="58"/>
      <c r="Y286" s="65"/>
      <c r="Z286" s="65"/>
      <c r="AA286" s="41"/>
      <c r="AB286" s="72"/>
      <c r="AC286" s="72"/>
      <c r="AD286" s="72"/>
      <c r="AE286" s="72"/>
      <c r="AF286" s="72"/>
      <c r="AG286" s="79"/>
      <c r="AH286" s="79"/>
      <c r="AI286" s="79"/>
      <c r="AJ286" s="79"/>
      <c r="AK286" s="7" t="s">
        <v>152</v>
      </c>
      <c r="AL286" s="8"/>
      <c r="AM286" s="8"/>
      <c r="AN286" s="8" t="s">
        <v>392</v>
      </c>
      <c r="AO286" s="8">
        <v>2016</v>
      </c>
      <c r="AP286" s="8"/>
      <c r="AQ286" s="37"/>
      <c r="AR286" s="37"/>
      <c r="AS286" s="21"/>
      <c r="AT286" s="21"/>
      <c r="AU286" s="21"/>
      <c r="AV286" s="21"/>
      <c r="AW286" s="21"/>
      <c r="AX286" s="21"/>
      <c r="AY286" s="21"/>
      <c r="AZ286" s="21"/>
      <c r="BA286" s="21"/>
      <c r="BB286" s="21"/>
      <c r="BC286" s="21"/>
      <c r="BD286" s="21"/>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row>
    <row r="287" spans="1:96" s="13" customFormat="1" ht="180">
      <c r="A287" s="17">
        <v>363</v>
      </c>
      <c r="B287" s="44"/>
      <c r="C287" s="38" t="s">
        <v>1490</v>
      </c>
      <c r="D287" s="26" t="s">
        <v>873</v>
      </c>
      <c r="E287" s="39">
        <v>41596.35536504629</v>
      </c>
      <c r="F287" s="38">
        <v>-13602819.545283219</v>
      </c>
      <c r="G287" s="38">
        <v>6051062.061839103</v>
      </c>
      <c r="H287" s="38" t="s">
        <v>1455</v>
      </c>
      <c r="I287" s="40" t="s">
        <v>145</v>
      </c>
      <c r="J287" s="7" t="s">
        <v>796</v>
      </c>
      <c r="K287" s="96"/>
      <c r="L287" s="89"/>
      <c r="M287" s="89"/>
      <c r="N287" s="89"/>
      <c r="O287" s="89"/>
      <c r="P287" s="89"/>
      <c r="Q287" s="87"/>
      <c r="R287" s="58">
        <v>1</v>
      </c>
      <c r="S287" s="58"/>
      <c r="T287" s="58"/>
      <c r="U287" s="58"/>
      <c r="V287" s="58"/>
      <c r="W287" s="58"/>
      <c r="X287" s="58"/>
      <c r="Y287" s="65"/>
      <c r="Z287" s="65"/>
      <c r="AA287" s="41"/>
      <c r="AB287" s="72"/>
      <c r="AC287" s="72"/>
      <c r="AD287" s="72"/>
      <c r="AE287" s="72"/>
      <c r="AF287" s="72"/>
      <c r="AG287" s="79"/>
      <c r="AH287" s="79"/>
      <c r="AI287" s="79"/>
      <c r="AJ287" s="79"/>
      <c r="AK287" s="7"/>
      <c r="AL287" s="8"/>
      <c r="AM287" s="8"/>
      <c r="AN287" s="8"/>
      <c r="AO287" s="8"/>
      <c r="AP287" s="8"/>
      <c r="AQ287" s="37"/>
      <c r="AR287" s="37"/>
      <c r="AS287" s="21"/>
      <c r="AT287" s="21"/>
      <c r="AU287" s="21"/>
      <c r="AV287" s="21"/>
      <c r="AW287" s="21"/>
      <c r="AX287" s="21"/>
      <c r="AY287" s="21"/>
      <c r="AZ287" s="21"/>
      <c r="BA287" s="21"/>
      <c r="BB287" s="21"/>
      <c r="BC287" s="21"/>
      <c r="BD287" s="21"/>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row>
    <row r="288" spans="1:96" s="13" customFormat="1" ht="96">
      <c r="A288" s="17">
        <v>364</v>
      </c>
      <c r="B288" s="44"/>
      <c r="C288" s="38" t="s">
        <v>1361</v>
      </c>
      <c r="D288" s="26" t="s">
        <v>1362</v>
      </c>
      <c r="E288" s="39">
        <v>41596.35657800926</v>
      </c>
      <c r="F288" s="38">
        <v>-13602838.355958136</v>
      </c>
      <c r="G288" s="38">
        <v>6052656.789058168</v>
      </c>
      <c r="H288" s="38" t="s">
        <v>1455</v>
      </c>
      <c r="I288" s="40" t="s">
        <v>140</v>
      </c>
      <c r="J288" s="7" t="s">
        <v>796</v>
      </c>
      <c r="K288" s="96"/>
      <c r="L288" s="89"/>
      <c r="M288" s="89"/>
      <c r="N288" s="89"/>
      <c r="O288" s="89"/>
      <c r="P288" s="89"/>
      <c r="Q288" s="87"/>
      <c r="R288" s="58"/>
      <c r="S288" s="58">
        <v>1</v>
      </c>
      <c r="T288" s="58"/>
      <c r="U288" s="58"/>
      <c r="V288" s="58"/>
      <c r="W288" s="58"/>
      <c r="X288" s="58"/>
      <c r="Y288" s="65"/>
      <c r="Z288" s="65"/>
      <c r="AA288" s="41"/>
      <c r="AB288" s="72"/>
      <c r="AC288" s="72"/>
      <c r="AD288" s="72"/>
      <c r="AE288" s="72"/>
      <c r="AF288" s="72"/>
      <c r="AG288" s="79"/>
      <c r="AH288" s="79"/>
      <c r="AI288" s="79"/>
      <c r="AJ288" s="79"/>
      <c r="AK288" s="7"/>
      <c r="AL288" s="8"/>
      <c r="AM288" s="8"/>
      <c r="AN288" s="8" t="s">
        <v>85</v>
      </c>
      <c r="AO288" s="8" t="s">
        <v>130</v>
      </c>
      <c r="AP288" s="8"/>
      <c r="AQ288" s="37"/>
      <c r="AR288" s="37"/>
      <c r="AS288" s="21"/>
      <c r="AT288" s="21"/>
      <c r="AU288" s="21"/>
      <c r="AV288" s="21"/>
      <c r="AW288" s="21"/>
      <c r="AX288" s="21"/>
      <c r="AY288" s="21"/>
      <c r="AZ288" s="21"/>
      <c r="BA288" s="21"/>
      <c r="BB288" s="21"/>
      <c r="BC288" s="21"/>
      <c r="BD288" s="21"/>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row>
    <row r="289" spans="1:96" s="13" customFormat="1" ht="108">
      <c r="A289" s="17">
        <v>365</v>
      </c>
      <c r="B289" s="44"/>
      <c r="C289" s="38" t="s">
        <v>1519</v>
      </c>
      <c r="D289" s="26" t="s">
        <v>874</v>
      </c>
      <c r="E289" s="39">
        <v>41596.360512928244</v>
      </c>
      <c r="F289" s="38">
        <v>-13600183.36355382</v>
      </c>
      <c r="G289" s="38">
        <v>6062699.897977742</v>
      </c>
      <c r="H289" s="38" t="s">
        <v>1455</v>
      </c>
      <c r="I289" s="40" t="s">
        <v>34</v>
      </c>
      <c r="J289" s="7" t="s">
        <v>1461</v>
      </c>
      <c r="K289" s="96"/>
      <c r="L289" s="89"/>
      <c r="M289" s="89"/>
      <c r="N289" s="89"/>
      <c r="O289" s="89"/>
      <c r="P289" s="89"/>
      <c r="Q289" s="87"/>
      <c r="R289" s="58"/>
      <c r="S289" s="58"/>
      <c r="T289" s="58">
        <v>1</v>
      </c>
      <c r="U289" s="58"/>
      <c r="V289" s="58"/>
      <c r="W289" s="58"/>
      <c r="X289" s="58"/>
      <c r="Y289" s="65"/>
      <c r="Z289" s="65"/>
      <c r="AA289" s="41"/>
      <c r="AB289" s="72"/>
      <c r="AC289" s="72"/>
      <c r="AD289" s="72"/>
      <c r="AE289" s="72"/>
      <c r="AF289" s="72"/>
      <c r="AG289" s="79"/>
      <c r="AH289" s="79"/>
      <c r="AI289" s="79"/>
      <c r="AJ289" s="79"/>
      <c r="AK289" s="7"/>
      <c r="AL289" s="8"/>
      <c r="AM289" s="8"/>
      <c r="AN289" s="8" t="s">
        <v>164</v>
      </c>
      <c r="AO289" s="8" t="s">
        <v>130</v>
      </c>
      <c r="AP289" s="8"/>
      <c r="AQ289" s="37"/>
      <c r="AR289" s="37"/>
      <c r="AS289" s="21"/>
      <c r="AT289" s="21"/>
      <c r="AU289" s="21"/>
      <c r="AV289" s="21"/>
      <c r="AW289" s="21"/>
      <c r="AX289" s="21"/>
      <c r="AY289" s="21"/>
      <c r="AZ289" s="21"/>
      <c r="BA289" s="21"/>
      <c r="BB289" s="21"/>
      <c r="BC289" s="21"/>
      <c r="BD289" s="21"/>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row>
    <row r="290" spans="1:96" s="13" customFormat="1" ht="120">
      <c r="A290" s="17">
        <v>366</v>
      </c>
      <c r="B290" s="44"/>
      <c r="C290" s="38" t="s">
        <v>1451</v>
      </c>
      <c r="D290" s="26" t="s">
        <v>875</v>
      </c>
      <c r="E290" s="39">
        <v>41596.3669102662</v>
      </c>
      <c r="F290" s="38">
        <v>-13602825.815508226</v>
      </c>
      <c r="G290" s="38">
        <v>6052984.632249911</v>
      </c>
      <c r="H290" s="38" t="s">
        <v>1455</v>
      </c>
      <c r="I290" s="40" t="s">
        <v>140</v>
      </c>
      <c r="J290" s="7" t="s">
        <v>277</v>
      </c>
      <c r="K290" s="96"/>
      <c r="L290" s="89"/>
      <c r="M290" s="89"/>
      <c r="N290" s="89"/>
      <c r="O290" s="89"/>
      <c r="P290" s="89"/>
      <c r="Q290" s="87"/>
      <c r="R290" s="58"/>
      <c r="S290" s="58">
        <v>1</v>
      </c>
      <c r="T290" s="58"/>
      <c r="U290" s="58"/>
      <c r="V290" s="58"/>
      <c r="W290" s="58"/>
      <c r="X290" s="58"/>
      <c r="Y290" s="65"/>
      <c r="Z290" s="65"/>
      <c r="AA290" s="41"/>
      <c r="AB290" s="72"/>
      <c r="AC290" s="72"/>
      <c r="AD290" s="72"/>
      <c r="AE290" s="72"/>
      <c r="AF290" s="72"/>
      <c r="AG290" s="79"/>
      <c r="AH290" s="79"/>
      <c r="AI290" s="79"/>
      <c r="AJ290" s="79"/>
      <c r="AK290" s="7"/>
      <c r="AL290" s="8"/>
      <c r="AM290" s="8"/>
      <c r="AN290" s="8" t="s">
        <v>392</v>
      </c>
      <c r="AO290" s="8" t="s">
        <v>130</v>
      </c>
      <c r="AP290" s="8"/>
      <c r="AQ290" s="37"/>
      <c r="AR290" s="37"/>
      <c r="AS290" s="21"/>
      <c r="AT290" s="21"/>
      <c r="AU290" s="21"/>
      <c r="AV290" s="21"/>
      <c r="AW290" s="21"/>
      <c r="AX290" s="21"/>
      <c r="AY290" s="21"/>
      <c r="AZ290" s="21"/>
      <c r="BA290" s="21"/>
      <c r="BB290" s="21"/>
      <c r="BC290" s="21"/>
      <c r="BD290" s="21"/>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row>
    <row r="291" spans="1:96" s="13" customFormat="1" ht="120">
      <c r="A291" s="17">
        <v>367</v>
      </c>
      <c r="B291" s="38" t="s">
        <v>876</v>
      </c>
      <c r="C291" s="38" t="s">
        <v>877</v>
      </c>
      <c r="D291" s="26" t="s">
        <v>878</v>
      </c>
      <c r="E291" s="39">
        <v>41603.37045829861</v>
      </c>
      <c r="F291" s="38">
        <v>-13602721.61034092</v>
      </c>
      <c r="G291" s="38">
        <v>6053246.488788156</v>
      </c>
      <c r="H291" s="38" t="s">
        <v>1460</v>
      </c>
      <c r="I291" s="40" t="s">
        <v>140</v>
      </c>
      <c r="J291" s="7" t="s">
        <v>796</v>
      </c>
      <c r="K291" s="96"/>
      <c r="L291" s="89"/>
      <c r="M291" s="89">
        <v>1</v>
      </c>
      <c r="N291" s="89"/>
      <c r="O291" s="89"/>
      <c r="P291" s="89"/>
      <c r="Q291" s="87"/>
      <c r="R291" s="58"/>
      <c r="S291" s="58"/>
      <c r="T291" s="58"/>
      <c r="U291" s="58"/>
      <c r="V291" s="58"/>
      <c r="W291" s="58"/>
      <c r="X291" s="58"/>
      <c r="Y291" s="65"/>
      <c r="Z291" s="65"/>
      <c r="AA291" s="41"/>
      <c r="AB291" s="72"/>
      <c r="AC291" s="72"/>
      <c r="AD291" s="72"/>
      <c r="AE291" s="72"/>
      <c r="AF291" s="72"/>
      <c r="AG291" s="79"/>
      <c r="AH291" s="79"/>
      <c r="AI291" s="79"/>
      <c r="AJ291" s="79"/>
      <c r="AK291" s="7"/>
      <c r="AL291" s="8"/>
      <c r="AM291" s="8" t="s">
        <v>161</v>
      </c>
      <c r="AN291" s="8"/>
      <c r="AO291" s="8"/>
      <c r="AP291" s="8" t="s">
        <v>278</v>
      </c>
      <c r="AQ291" s="37"/>
      <c r="AR291" s="37"/>
      <c r="AS291" s="21"/>
      <c r="AT291" s="21"/>
      <c r="AU291" s="21"/>
      <c r="AV291" s="21"/>
      <c r="AW291" s="21"/>
      <c r="AX291" s="21"/>
      <c r="AY291" s="21"/>
      <c r="AZ291" s="21"/>
      <c r="BA291" s="21"/>
      <c r="BB291" s="21"/>
      <c r="BC291" s="21"/>
      <c r="BD291" s="21"/>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row>
    <row r="292" spans="1:96" s="13" customFormat="1" ht="48">
      <c r="A292" s="17">
        <v>368</v>
      </c>
      <c r="B292" s="44"/>
      <c r="C292" s="38" t="s">
        <v>879</v>
      </c>
      <c r="D292" s="26" t="s">
        <v>880</v>
      </c>
      <c r="E292" s="39">
        <v>41614.418580439815</v>
      </c>
      <c r="F292" s="38">
        <v>-13602459.029161118</v>
      </c>
      <c r="G292" s="38">
        <v>6057884.208633335</v>
      </c>
      <c r="H292" s="38" t="s">
        <v>1455</v>
      </c>
      <c r="I292" s="40" t="s">
        <v>127</v>
      </c>
      <c r="J292" s="7" t="s">
        <v>277</v>
      </c>
      <c r="K292" s="96"/>
      <c r="L292" s="89"/>
      <c r="M292" s="89"/>
      <c r="N292" s="89"/>
      <c r="O292" s="89"/>
      <c r="P292" s="89"/>
      <c r="Q292" s="87"/>
      <c r="R292" s="58"/>
      <c r="S292" s="58">
        <v>1</v>
      </c>
      <c r="T292" s="58"/>
      <c r="U292" s="58"/>
      <c r="V292" s="58"/>
      <c r="W292" s="58"/>
      <c r="X292" s="58"/>
      <c r="Y292" s="65"/>
      <c r="Z292" s="65"/>
      <c r="AA292" s="41"/>
      <c r="AB292" s="72"/>
      <c r="AC292" s="72"/>
      <c r="AD292" s="72"/>
      <c r="AE292" s="72"/>
      <c r="AF292" s="72"/>
      <c r="AG292" s="79"/>
      <c r="AH292" s="79"/>
      <c r="AI292" s="79"/>
      <c r="AJ292" s="79"/>
      <c r="AK292" s="7"/>
      <c r="AL292" s="8"/>
      <c r="AM292" s="8" t="s">
        <v>392</v>
      </c>
      <c r="AN292" s="8"/>
      <c r="AO292" s="8"/>
      <c r="AP292" s="8"/>
      <c r="AQ292" s="37"/>
      <c r="AR292" s="37"/>
      <c r="AS292" s="21"/>
      <c r="AT292" s="21"/>
      <c r="AU292" s="21"/>
      <c r="AV292" s="21"/>
      <c r="AW292" s="21"/>
      <c r="AX292" s="21"/>
      <c r="AY292" s="21"/>
      <c r="AZ292" s="21"/>
      <c r="BA292" s="21"/>
      <c r="BB292" s="21"/>
      <c r="BC292" s="21"/>
      <c r="BD292" s="21"/>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row>
    <row r="293" spans="1:96" s="13" customFormat="1" ht="120">
      <c r="A293" s="17">
        <v>369</v>
      </c>
      <c r="B293" s="38" t="s">
        <v>881</v>
      </c>
      <c r="C293" s="38" t="s">
        <v>882</v>
      </c>
      <c r="D293" s="26" t="s">
        <v>883</v>
      </c>
      <c r="E293" s="39">
        <v>41614.43416898148</v>
      </c>
      <c r="F293" s="38">
        <v>-13605616.83360927</v>
      </c>
      <c r="G293" s="38">
        <v>6057805.383112946</v>
      </c>
      <c r="H293" s="38" t="s">
        <v>1459</v>
      </c>
      <c r="I293" s="40" t="s">
        <v>128</v>
      </c>
      <c r="J293" s="7" t="s">
        <v>139</v>
      </c>
      <c r="K293" s="96"/>
      <c r="L293" s="89"/>
      <c r="M293" s="89"/>
      <c r="N293" s="89"/>
      <c r="O293" s="89"/>
      <c r="P293" s="89"/>
      <c r="Q293" s="87"/>
      <c r="R293" s="58"/>
      <c r="S293" s="58"/>
      <c r="T293" s="58"/>
      <c r="U293" s="58"/>
      <c r="V293" s="58"/>
      <c r="W293" s="58"/>
      <c r="X293" s="58"/>
      <c r="Y293" s="65"/>
      <c r="Z293" s="65"/>
      <c r="AA293" s="41"/>
      <c r="AB293" s="72"/>
      <c r="AC293" s="72"/>
      <c r="AD293" s="72"/>
      <c r="AE293" s="72"/>
      <c r="AF293" s="72"/>
      <c r="AG293" s="79">
        <v>1</v>
      </c>
      <c r="AH293" s="79"/>
      <c r="AI293" s="79"/>
      <c r="AJ293" s="79"/>
      <c r="AK293" s="7"/>
      <c r="AL293" s="8"/>
      <c r="AM293" s="8" t="s">
        <v>161</v>
      </c>
      <c r="AN293" s="8"/>
      <c r="AO293" s="8" t="s">
        <v>162</v>
      </c>
      <c r="AP293" s="8" t="s">
        <v>280</v>
      </c>
      <c r="AQ293" s="37"/>
      <c r="AR293" s="37"/>
      <c r="AS293" s="21"/>
      <c r="AT293" s="21"/>
      <c r="AU293" s="21"/>
      <c r="AV293" s="21"/>
      <c r="AW293" s="21"/>
      <c r="AX293" s="21"/>
      <c r="AY293" s="21"/>
      <c r="AZ293" s="21"/>
      <c r="BA293" s="21"/>
      <c r="BB293" s="21"/>
      <c r="BC293" s="21"/>
      <c r="BD293" s="21"/>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row>
    <row r="294" spans="1:96" s="13" customFormat="1" ht="31.5">
      <c r="A294" s="17">
        <v>370</v>
      </c>
      <c r="B294" s="38" t="s">
        <v>884</v>
      </c>
      <c r="C294" s="38" t="s">
        <v>885</v>
      </c>
      <c r="D294" s="26" t="s">
        <v>886</v>
      </c>
      <c r="E294" s="39">
        <v>41614.43647407407</v>
      </c>
      <c r="F294" s="38">
        <v>-13604231.412471604</v>
      </c>
      <c r="G294" s="38">
        <v>6057251.214657879</v>
      </c>
      <c r="H294" s="38" t="s">
        <v>1458</v>
      </c>
      <c r="I294" s="40" t="s">
        <v>207</v>
      </c>
      <c r="J294" s="7" t="s">
        <v>155</v>
      </c>
      <c r="K294" s="96"/>
      <c r="L294" s="89"/>
      <c r="M294" s="89"/>
      <c r="N294" s="89"/>
      <c r="O294" s="89"/>
      <c r="P294" s="89"/>
      <c r="Q294" s="87"/>
      <c r="R294" s="58"/>
      <c r="S294" s="58"/>
      <c r="T294" s="58"/>
      <c r="U294" s="58"/>
      <c r="V294" s="58"/>
      <c r="W294" s="58"/>
      <c r="X294" s="58"/>
      <c r="Y294" s="65"/>
      <c r="Z294" s="65"/>
      <c r="AA294" s="41"/>
      <c r="AB294" s="72"/>
      <c r="AC294" s="72"/>
      <c r="AD294" s="72"/>
      <c r="AE294" s="72">
        <v>1</v>
      </c>
      <c r="AF294" s="72"/>
      <c r="AG294" s="79"/>
      <c r="AH294" s="79"/>
      <c r="AI294" s="79"/>
      <c r="AJ294" s="79"/>
      <c r="AK294" s="7"/>
      <c r="AL294" s="8"/>
      <c r="AM294" s="8" t="s">
        <v>392</v>
      </c>
      <c r="AN294" s="8" t="s">
        <v>125</v>
      </c>
      <c r="AO294" s="8" t="s">
        <v>125</v>
      </c>
      <c r="AP294" s="8" t="s">
        <v>125</v>
      </c>
      <c r="AQ294" s="37"/>
      <c r="AR294" s="37"/>
      <c r="AS294" s="21"/>
      <c r="AT294" s="21"/>
      <c r="AU294" s="21"/>
      <c r="AV294" s="21"/>
      <c r="AW294" s="21"/>
      <c r="AX294" s="21"/>
      <c r="AY294" s="21"/>
      <c r="AZ294" s="21"/>
      <c r="BA294" s="21"/>
      <c r="BB294" s="21"/>
      <c r="BC294" s="21"/>
      <c r="BD294" s="21"/>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row>
    <row r="295" spans="1:96" s="13" customFormat="1" ht="31.5">
      <c r="A295" s="17">
        <v>372</v>
      </c>
      <c r="B295" s="44"/>
      <c r="C295" s="44"/>
      <c r="D295" s="26" t="s">
        <v>887</v>
      </c>
      <c r="E295" s="39">
        <v>41625.77863159722</v>
      </c>
      <c r="F295" s="38">
        <v>-13606502.133214451</v>
      </c>
      <c r="G295" s="38">
        <v>6061284.32227175</v>
      </c>
      <c r="H295" s="38" t="s">
        <v>1455</v>
      </c>
      <c r="I295" s="40" t="s">
        <v>128</v>
      </c>
      <c r="J295" s="7" t="s">
        <v>277</v>
      </c>
      <c r="K295" s="96"/>
      <c r="L295" s="89"/>
      <c r="M295" s="89"/>
      <c r="N295" s="89"/>
      <c r="O295" s="89"/>
      <c r="P295" s="89"/>
      <c r="Q295" s="87"/>
      <c r="R295" s="58"/>
      <c r="S295" s="58">
        <v>1</v>
      </c>
      <c r="T295" s="58"/>
      <c r="U295" s="58"/>
      <c r="V295" s="58"/>
      <c r="W295" s="58"/>
      <c r="X295" s="58"/>
      <c r="Y295" s="65"/>
      <c r="Z295" s="65"/>
      <c r="AA295" s="41"/>
      <c r="AB295" s="72"/>
      <c r="AC295" s="72"/>
      <c r="AD295" s="72"/>
      <c r="AE295" s="72"/>
      <c r="AF295" s="72"/>
      <c r="AG295" s="79"/>
      <c r="AH295" s="79"/>
      <c r="AI295" s="79"/>
      <c r="AJ295" s="79"/>
      <c r="AK295" s="7"/>
      <c r="AL295" s="8"/>
      <c r="AM295" s="8"/>
      <c r="AN295" s="8" t="s">
        <v>359</v>
      </c>
      <c r="AO295" s="8" t="s">
        <v>130</v>
      </c>
      <c r="AP295" s="8"/>
      <c r="AQ295" s="37"/>
      <c r="AR295" s="37"/>
      <c r="AS295" s="21"/>
      <c r="AT295" s="21"/>
      <c r="AU295" s="21"/>
      <c r="AV295" s="21"/>
      <c r="AW295" s="21"/>
      <c r="AX295" s="21"/>
      <c r="AY295" s="21"/>
      <c r="AZ295" s="21"/>
      <c r="BA295" s="21"/>
      <c r="BB295" s="21"/>
      <c r="BC295" s="21"/>
      <c r="BD295" s="21"/>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row>
    <row r="296" spans="1:96" s="13" customFormat="1" ht="47.25">
      <c r="A296" s="17">
        <v>373</v>
      </c>
      <c r="B296" s="38" t="s">
        <v>888</v>
      </c>
      <c r="C296" s="38" t="s">
        <v>889</v>
      </c>
      <c r="D296" s="26" t="s">
        <v>890</v>
      </c>
      <c r="E296" s="39">
        <v>41628.39202569445</v>
      </c>
      <c r="F296" s="38">
        <v>-13604107.031478427</v>
      </c>
      <c r="G296" s="38">
        <v>6060803.602795786</v>
      </c>
      <c r="H296" s="38" t="s">
        <v>1455</v>
      </c>
      <c r="I296" s="40" t="s">
        <v>192</v>
      </c>
      <c r="J296" s="7" t="s">
        <v>277</v>
      </c>
      <c r="K296" s="96"/>
      <c r="L296" s="89"/>
      <c r="M296" s="89"/>
      <c r="N296" s="89"/>
      <c r="O296" s="89"/>
      <c r="P296" s="89"/>
      <c r="Q296" s="87"/>
      <c r="R296" s="58"/>
      <c r="S296" s="58">
        <v>1</v>
      </c>
      <c r="T296" s="58"/>
      <c r="U296" s="58"/>
      <c r="V296" s="58"/>
      <c r="W296" s="58"/>
      <c r="X296" s="58"/>
      <c r="Y296" s="65"/>
      <c r="Z296" s="65"/>
      <c r="AA296" s="41"/>
      <c r="AB296" s="72"/>
      <c r="AC296" s="72"/>
      <c r="AD296" s="72"/>
      <c r="AE296" s="72"/>
      <c r="AF296" s="72"/>
      <c r="AG296" s="79"/>
      <c r="AH296" s="79"/>
      <c r="AI296" s="79"/>
      <c r="AJ296" s="79"/>
      <c r="AK296" s="7" t="s">
        <v>218</v>
      </c>
      <c r="AL296" s="8"/>
      <c r="AM296" s="8"/>
      <c r="AN296" s="8" t="s">
        <v>392</v>
      </c>
      <c r="AO296" s="8" t="s">
        <v>281</v>
      </c>
      <c r="AP296" s="8" t="s">
        <v>282</v>
      </c>
      <c r="AQ296" s="37"/>
      <c r="AR296" s="37"/>
      <c r="AS296" s="21"/>
      <c r="AT296" s="21"/>
      <c r="AU296" s="21"/>
      <c r="AV296" s="21"/>
      <c r="AW296" s="21"/>
      <c r="AX296" s="21"/>
      <c r="AY296" s="21"/>
      <c r="AZ296" s="21"/>
      <c r="BA296" s="21"/>
      <c r="BB296" s="21"/>
      <c r="BC296" s="21"/>
      <c r="BD296" s="21"/>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row>
    <row r="297" spans="1:96" s="13" customFormat="1" ht="120">
      <c r="A297" s="17">
        <v>374</v>
      </c>
      <c r="B297" s="38" t="s">
        <v>891</v>
      </c>
      <c r="C297" s="38" t="s">
        <v>892</v>
      </c>
      <c r="D297" s="26" t="s">
        <v>373</v>
      </c>
      <c r="E297" s="39">
        <v>41628.393437997685</v>
      </c>
      <c r="F297" s="38">
        <v>-13601618.050744826</v>
      </c>
      <c r="G297" s="38">
        <v>6056570.902354382</v>
      </c>
      <c r="H297" s="38" t="s">
        <v>1456</v>
      </c>
      <c r="I297" s="40" t="s">
        <v>123</v>
      </c>
      <c r="J297" s="7" t="s">
        <v>139</v>
      </c>
      <c r="K297" s="96"/>
      <c r="L297" s="89"/>
      <c r="M297" s="89"/>
      <c r="N297" s="89"/>
      <c r="O297" s="89"/>
      <c r="P297" s="89"/>
      <c r="Q297" s="87"/>
      <c r="R297" s="58"/>
      <c r="S297" s="58"/>
      <c r="T297" s="58"/>
      <c r="U297" s="58"/>
      <c r="V297" s="58"/>
      <c r="W297" s="58"/>
      <c r="X297" s="58"/>
      <c r="Y297" s="65"/>
      <c r="Z297" s="65">
        <v>1</v>
      </c>
      <c r="AA297" s="41"/>
      <c r="AB297" s="72"/>
      <c r="AC297" s="72"/>
      <c r="AD297" s="72"/>
      <c r="AE297" s="72"/>
      <c r="AF297" s="72"/>
      <c r="AG297" s="79"/>
      <c r="AH297" s="79"/>
      <c r="AI297" s="79"/>
      <c r="AJ297" s="79"/>
      <c r="AK297" s="7"/>
      <c r="AL297" s="8"/>
      <c r="AM297" s="8"/>
      <c r="AN297" s="8" t="s">
        <v>161</v>
      </c>
      <c r="AO297" s="8" t="s">
        <v>162</v>
      </c>
      <c r="AP297" s="8"/>
      <c r="AQ297" s="37"/>
      <c r="AR297" s="37"/>
      <c r="AS297" s="21"/>
      <c r="AT297" s="21"/>
      <c r="AU297" s="21"/>
      <c r="AV297" s="21"/>
      <c r="AW297" s="21"/>
      <c r="AX297" s="21"/>
      <c r="AY297" s="21"/>
      <c r="AZ297" s="21"/>
      <c r="BA297" s="21"/>
      <c r="BB297" s="21"/>
      <c r="BC297" s="21"/>
      <c r="BD297" s="21"/>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row>
    <row r="298" spans="1:96" s="13" customFormat="1" ht="48">
      <c r="A298" s="17">
        <v>375</v>
      </c>
      <c r="B298" s="38" t="s">
        <v>893</v>
      </c>
      <c r="C298" s="38" t="s">
        <v>894</v>
      </c>
      <c r="D298" s="26" t="s">
        <v>895</v>
      </c>
      <c r="E298" s="39">
        <v>41628.39599783565</v>
      </c>
      <c r="F298" s="38">
        <v>-13604123.752078328</v>
      </c>
      <c r="G298" s="38">
        <v>6062366.978889694</v>
      </c>
      <c r="H298" s="38" t="s">
        <v>1455</v>
      </c>
      <c r="I298" s="40" t="s">
        <v>192</v>
      </c>
      <c r="J298" s="7" t="s">
        <v>1461</v>
      </c>
      <c r="K298" s="96"/>
      <c r="L298" s="89"/>
      <c r="M298" s="89"/>
      <c r="N298" s="89"/>
      <c r="O298" s="89"/>
      <c r="P298" s="89"/>
      <c r="Q298" s="87"/>
      <c r="R298" s="58">
        <v>1</v>
      </c>
      <c r="S298" s="58"/>
      <c r="T298" s="58"/>
      <c r="U298" s="58"/>
      <c r="V298" s="58"/>
      <c r="W298" s="58"/>
      <c r="X298" s="58"/>
      <c r="Y298" s="65"/>
      <c r="Z298" s="65"/>
      <c r="AA298" s="41"/>
      <c r="AB298" s="72"/>
      <c r="AC298" s="72"/>
      <c r="AD298" s="72"/>
      <c r="AE298" s="72"/>
      <c r="AF298" s="72"/>
      <c r="AG298" s="79"/>
      <c r="AH298" s="79"/>
      <c r="AI298" s="79"/>
      <c r="AJ298" s="79"/>
      <c r="AK298" s="7"/>
      <c r="AL298" s="8"/>
      <c r="AM298" s="8" t="s">
        <v>359</v>
      </c>
      <c r="AN298" s="8"/>
      <c r="AO298" s="8"/>
      <c r="AP298" s="8"/>
      <c r="AQ298" s="37"/>
      <c r="AR298" s="37"/>
      <c r="AS298" s="21"/>
      <c r="AT298" s="21"/>
      <c r="AU298" s="21"/>
      <c r="AV298" s="21"/>
      <c r="AW298" s="21"/>
      <c r="AX298" s="21"/>
      <c r="AY298" s="21"/>
      <c r="AZ298" s="21"/>
      <c r="BA298" s="21"/>
      <c r="BB298" s="21"/>
      <c r="BC298" s="21"/>
      <c r="BD298" s="21"/>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row>
    <row r="299" spans="1:96" s="13" customFormat="1" ht="48">
      <c r="A299" s="17">
        <v>376</v>
      </c>
      <c r="B299" s="38" t="s">
        <v>893</v>
      </c>
      <c r="C299" s="38" t="s">
        <v>894</v>
      </c>
      <c r="D299" s="26" t="s">
        <v>896</v>
      </c>
      <c r="E299" s="39">
        <v>41628.39697627315</v>
      </c>
      <c r="F299" s="38">
        <v>-13604138.084021073</v>
      </c>
      <c r="G299" s="38">
        <v>6062372.950532565</v>
      </c>
      <c r="H299" s="38" t="s">
        <v>1455</v>
      </c>
      <c r="I299" s="40" t="s">
        <v>192</v>
      </c>
      <c r="J299" s="7" t="s">
        <v>277</v>
      </c>
      <c r="K299" s="96"/>
      <c r="L299" s="89"/>
      <c r="M299" s="89"/>
      <c r="N299" s="89"/>
      <c r="O299" s="89"/>
      <c r="P299" s="89"/>
      <c r="Q299" s="87"/>
      <c r="R299" s="58"/>
      <c r="S299" s="58">
        <v>1</v>
      </c>
      <c r="T299" s="58"/>
      <c r="U299" s="58"/>
      <c r="V299" s="58"/>
      <c r="W299" s="58"/>
      <c r="X299" s="58"/>
      <c r="Y299" s="65"/>
      <c r="Z299" s="65"/>
      <c r="AA299" s="41"/>
      <c r="AB299" s="72"/>
      <c r="AC299" s="72"/>
      <c r="AD299" s="72"/>
      <c r="AE299" s="72"/>
      <c r="AF299" s="72"/>
      <c r="AG299" s="79"/>
      <c r="AH299" s="79"/>
      <c r="AI299" s="79"/>
      <c r="AJ299" s="79"/>
      <c r="AK299" s="7" t="s">
        <v>218</v>
      </c>
      <c r="AL299" s="8"/>
      <c r="AM299" s="8" t="s">
        <v>125</v>
      </c>
      <c r="AN299" s="8" t="s">
        <v>392</v>
      </c>
      <c r="AO299" s="8" t="s">
        <v>281</v>
      </c>
      <c r="AP299" s="8" t="s">
        <v>282</v>
      </c>
      <c r="AQ299" s="37"/>
      <c r="AR299" s="37"/>
      <c r="AS299" s="21"/>
      <c r="AT299" s="21"/>
      <c r="AU299" s="21"/>
      <c r="AV299" s="21"/>
      <c r="AW299" s="21"/>
      <c r="AX299" s="21"/>
      <c r="AY299" s="21"/>
      <c r="AZ299" s="21"/>
      <c r="BA299" s="21"/>
      <c r="BB299" s="21"/>
      <c r="BC299" s="21"/>
      <c r="BD299" s="21"/>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row>
    <row r="300" spans="1:96" s="13" customFormat="1" ht="60">
      <c r="A300" s="17">
        <v>377</v>
      </c>
      <c r="B300" s="38" t="s">
        <v>897</v>
      </c>
      <c r="C300" s="38" t="s">
        <v>898</v>
      </c>
      <c r="D300" s="26" t="s">
        <v>899</v>
      </c>
      <c r="E300" s="39">
        <v>41639.34430474537</v>
      </c>
      <c r="F300" s="38">
        <v>-13599260.14757148</v>
      </c>
      <c r="G300" s="38">
        <v>6059748.413506782</v>
      </c>
      <c r="H300" s="38" t="s">
        <v>1455</v>
      </c>
      <c r="I300" s="40" t="s">
        <v>34</v>
      </c>
      <c r="J300" s="7" t="s">
        <v>796</v>
      </c>
      <c r="K300" s="96"/>
      <c r="L300" s="89"/>
      <c r="M300" s="89"/>
      <c r="N300" s="89"/>
      <c r="O300" s="89"/>
      <c r="P300" s="89"/>
      <c r="Q300" s="87"/>
      <c r="R300" s="58">
        <v>1</v>
      </c>
      <c r="S300" s="58"/>
      <c r="T300" s="58"/>
      <c r="U300" s="58"/>
      <c r="V300" s="58"/>
      <c r="W300" s="58"/>
      <c r="X300" s="58"/>
      <c r="Y300" s="65"/>
      <c r="Z300" s="65"/>
      <c r="AA300" s="41"/>
      <c r="AB300" s="72"/>
      <c r="AC300" s="72"/>
      <c r="AD300" s="72"/>
      <c r="AE300" s="72"/>
      <c r="AF300" s="72"/>
      <c r="AG300" s="79"/>
      <c r="AH300" s="79"/>
      <c r="AI300" s="79"/>
      <c r="AJ300" s="79"/>
      <c r="AK300" s="7" t="s">
        <v>283</v>
      </c>
      <c r="AL300" s="8"/>
      <c r="AM300" s="8" t="s">
        <v>125</v>
      </c>
      <c r="AN300" s="8" t="s">
        <v>392</v>
      </c>
      <c r="AO300" s="8">
        <v>2018</v>
      </c>
      <c r="AP300" s="8"/>
      <c r="AQ300" s="37"/>
      <c r="AR300" s="37"/>
      <c r="AS300" s="21"/>
      <c r="AT300" s="21"/>
      <c r="AU300" s="21"/>
      <c r="AV300" s="21"/>
      <c r="AW300" s="21"/>
      <c r="AX300" s="21"/>
      <c r="AY300" s="21"/>
      <c r="AZ300" s="21"/>
      <c r="BA300" s="21"/>
      <c r="BB300" s="21"/>
      <c r="BC300" s="21"/>
      <c r="BD300" s="21"/>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row>
    <row r="301" spans="1:96" s="13" customFormat="1" ht="168">
      <c r="A301" s="17">
        <v>378</v>
      </c>
      <c r="B301" s="38" t="s">
        <v>900</v>
      </c>
      <c r="C301" s="38" t="s">
        <v>901</v>
      </c>
      <c r="D301" s="26" t="s">
        <v>902</v>
      </c>
      <c r="E301" s="39">
        <v>41641.42984684028</v>
      </c>
      <c r="F301" s="38">
        <v>-13601933.95065083</v>
      </c>
      <c r="G301" s="38">
        <v>6051248.078513494</v>
      </c>
      <c r="H301" s="38" t="s">
        <v>1455</v>
      </c>
      <c r="I301" s="40" t="s">
        <v>145</v>
      </c>
      <c r="J301" s="7" t="s">
        <v>277</v>
      </c>
      <c r="K301" s="96"/>
      <c r="L301" s="89"/>
      <c r="M301" s="89"/>
      <c r="N301" s="89"/>
      <c r="O301" s="89"/>
      <c r="P301" s="89"/>
      <c r="Q301" s="87"/>
      <c r="R301" s="58"/>
      <c r="S301" s="58">
        <v>1</v>
      </c>
      <c r="T301" s="58"/>
      <c r="U301" s="58"/>
      <c r="V301" s="58"/>
      <c r="W301" s="58"/>
      <c r="X301" s="58"/>
      <c r="Y301" s="65"/>
      <c r="Z301" s="65"/>
      <c r="AA301" s="41"/>
      <c r="AB301" s="72"/>
      <c r="AC301" s="72"/>
      <c r="AD301" s="72"/>
      <c r="AE301" s="72"/>
      <c r="AF301" s="72"/>
      <c r="AG301" s="79"/>
      <c r="AH301" s="79"/>
      <c r="AI301" s="79"/>
      <c r="AJ301" s="79"/>
      <c r="AK301" s="7"/>
      <c r="AL301" s="8"/>
      <c r="AM301" s="8"/>
      <c r="AN301" s="8" t="s">
        <v>392</v>
      </c>
      <c r="AO301" s="8"/>
      <c r="AP301" s="8"/>
      <c r="AQ301" s="37"/>
      <c r="AR301" s="37"/>
      <c r="AS301" s="21"/>
      <c r="AT301" s="21"/>
      <c r="AU301" s="21"/>
      <c r="AV301" s="21"/>
      <c r="AW301" s="21"/>
      <c r="AX301" s="21"/>
      <c r="AY301" s="21"/>
      <c r="AZ301" s="21"/>
      <c r="BA301" s="21"/>
      <c r="BB301" s="21"/>
      <c r="BC301" s="21"/>
      <c r="BD301" s="21"/>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row>
    <row r="302" spans="1:96" s="13" customFormat="1" ht="47.25">
      <c r="A302" s="17">
        <v>379</v>
      </c>
      <c r="B302" s="38" t="s">
        <v>903</v>
      </c>
      <c r="C302" s="38" t="s">
        <v>904</v>
      </c>
      <c r="D302" s="26" t="s">
        <v>905</v>
      </c>
      <c r="E302" s="39">
        <v>41645.42020929398</v>
      </c>
      <c r="F302" s="38">
        <v>-13601778.090772849</v>
      </c>
      <c r="G302" s="38">
        <v>6054380.503762565</v>
      </c>
      <c r="H302" s="38" t="s">
        <v>1455</v>
      </c>
      <c r="I302" s="40" t="s">
        <v>134</v>
      </c>
      <c r="J302" s="7" t="s">
        <v>155</v>
      </c>
      <c r="K302" s="96"/>
      <c r="L302" s="89"/>
      <c r="M302" s="89"/>
      <c r="N302" s="89"/>
      <c r="O302" s="89"/>
      <c r="P302" s="89"/>
      <c r="Q302" s="87"/>
      <c r="R302" s="58">
        <v>1</v>
      </c>
      <c r="S302" s="58"/>
      <c r="T302" s="58"/>
      <c r="U302" s="58"/>
      <c r="V302" s="58"/>
      <c r="W302" s="58"/>
      <c r="X302" s="58"/>
      <c r="Y302" s="65"/>
      <c r="Z302" s="65"/>
      <c r="AA302" s="41"/>
      <c r="AB302" s="72"/>
      <c r="AC302" s="72"/>
      <c r="AD302" s="72"/>
      <c r="AE302" s="72"/>
      <c r="AF302" s="72"/>
      <c r="AG302" s="79"/>
      <c r="AH302" s="79"/>
      <c r="AI302" s="79"/>
      <c r="AJ302" s="79"/>
      <c r="AK302" s="7"/>
      <c r="AL302" s="8"/>
      <c r="AM302" s="8" t="s">
        <v>90</v>
      </c>
      <c r="AN302" s="8"/>
      <c r="AO302" s="8"/>
      <c r="AP302" s="8"/>
      <c r="AQ302" s="37"/>
      <c r="AR302" s="37"/>
      <c r="AS302" s="21"/>
      <c r="AT302" s="21"/>
      <c r="AU302" s="21"/>
      <c r="AV302" s="21"/>
      <c r="AW302" s="21"/>
      <c r="AX302" s="21"/>
      <c r="AY302" s="21"/>
      <c r="AZ302" s="21"/>
      <c r="BA302" s="21"/>
      <c r="BB302" s="21"/>
      <c r="BC302" s="21"/>
      <c r="BD302" s="21"/>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row>
    <row r="303" spans="1:96" s="13" customFormat="1" ht="31.5">
      <c r="A303" s="17">
        <v>380</v>
      </c>
      <c r="B303" s="38" t="s">
        <v>906</v>
      </c>
      <c r="C303" s="38" t="s">
        <v>907</v>
      </c>
      <c r="D303" s="26" t="s">
        <v>908</v>
      </c>
      <c r="E303" s="39">
        <v>41645.46637295139</v>
      </c>
      <c r="F303" s="38">
        <v>-13604873.79041839</v>
      </c>
      <c r="G303" s="38">
        <v>6061766.231620612</v>
      </c>
      <c r="H303" s="38" t="s">
        <v>1460</v>
      </c>
      <c r="I303" s="40" t="s">
        <v>128</v>
      </c>
      <c r="J303" s="7" t="s">
        <v>155</v>
      </c>
      <c r="K303" s="96"/>
      <c r="L303" s="89"/>
      <c r="M303" s="89"/>
      <c r="N303" s="89"/>
      <c r="O303" s="89">
        <v>1</v>
      </c>
      <c r="P303" s="89"/>
      <c r="Q303" s="87"/>
      <c r="R303" s="58"/>
      <c r="S303" s="58"/>
      <c r="T303" s="58"/>
      <c r="U303" s="58"/>
      <c r="V303" s="58"/>
      <c r="W303" s="58"/>
      <c r="X303" s="58"/>
      <c r="Y303" s="65"/>
      <c r="Z303" s="65"/>
      <c r="AA303" s="41"/>
      <c r="AB303" s="72"/>
      <c r="AC303" s="72"/>
      <c r="AD303" s="72"/>
      <c r="AE303" s="72"/>
      <c r="AF303" s="72"/>
      <c r="AG303" s="79"/>
      <c r="AH303" s="79"/>
      <c r="AI303" s="79"/>
      <c r="AJ303" s="79"/>
      <c r="AK303" s="7"/>
      <c r="AL303" s="8"/>
      <c r="AM303" s="8" t="s">
        <v>355</v>
      </c>
      <c r="AN303" s="8"/>
      <c r="AO303" s="8"/>
      <c r="AP303" s="8"/>
      <c r="AQ303" s="37"/>
      <c r="AR303" s="37"/>
      <c r="AS303" s="21"/>
      <c r="AT303" s="21"/>
      <c r="AU303" s="21"/>
      <c r="AV303" s="21"/>
      <c r="AW303" s="21"/>
      <c r="AX303" s="21"/>
      <c r="AY303" s="21"/>
      <c r="AZ303" s="21"/>
      <c r="BA303" s="21"/>
      <c r="BB303" s="21"/>
      <c r="BC303" s="21"/>
      <c r="BD303" s="21"/>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row>
    <row r="304" spans="1:96" s="13" customFormat="1" ht="47.25">
      <c r="A304" s="17">
        <v>381</v>
      </c>
      <c r="B304" s="38" t="s">
        <v>909</v>
      </c>
      <c r="C304" s="38" t="s">
        <v>910</v>
      </c>
      <c r="D304" s="26" t="s">
        <v>911</v>
      </c>
      <c r="E304" s="39">
        <v>41646.66176096065</v>
      </c>
      <c r="F304" s="38">
        <v>-13603517.033166332</v>
      </c>
      <c r="G304" s="38">
        <v>6055641.714729269</v>
      </c>
      <c r="H304" s="38" t="s">
        <v>1461</v>
      </c>
      <c r="I304" s="40" t="s">
        <v>172</v>
      </c>
      <c r="J304" s="7"/>
      <c r="K304" s="96"/>
      <c r="L304" s="89"/>
      <c r="M304" s="89"/>
      <c r="N304" s="89"/>
      <c r="O304" s="89"/>
      <c r="P304" s="89"/>
      <c r="Q304" s="89"/>
      <c r="R304" s="59"/>
      <c r="S304" s="59"/>
      <c r="T304" s="59"/>
      <c r="U304" s="59"/>
      <c r="V304" s="59"/>
      <c r="W304" s="59"/>
      <c r="X304" s="59"/>
      <c r="Y304" s="67"/>
      <c r="Z304" s="67"/>
      <c r="AA304" s="7"/>
      <c r="AB304" s="74"/>
      <c r="AC304" s="74"/>
      <c r="AD304" s="74"/>
      <c r="AE304" s="74"/>
      <c r="AF304" s="74"/>
      <c r="AG304" s="81"/>
      <c r="AH304" s="81"/>
      <c r="AI304" s="81"/>
      <c r="AJ304" s="81"/>
      <c r="AK304" s="7"/>
      <c r="AL304" s="8"/>
      <c r="AM304" s="8"/>
      <c r="AN304" s="8"/>
      <c r="AO304" s="8"/>
      <c r="AP304" s="8"/>
      <c r="AQ304" s="37"/>
      <c r="AR304" s="37"/>
      <c r="AS304" s="21"/>
      <c r="AT304" s="21"/>
      <c r="AU304" s="21"/>
      <c r="AV304" s="21"/>
      <c r="AW304" s="21"/>
      <c r="AX304" s="21"/>
      <c r="AY304" s="21"/>
      <c r="AZ304" s="21"/>
      <c r="BA304" s="21"/>
      <c r="BB304" s="21"/>
      <c r="BC304" s="21"/>
      <c r="BD304" s="21"/>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row>
    <row r="305" spans="1:96" s="13" customFormat="1" ht="132">
      <c r="A305" s="17">
        <v>382</v>
      </c>
      <c r="B305" s="38" t="s">
        <v>912</v>
      </c>
      <c r="C305" s="38" t="s">
        <v>913</v>
      </c>
      <c r="D305" s="26" t="s">
        <v>914</v>
      </c>
      <c r="E305" s="39">
        <v>41646.67016484954</v>
      </c>
      <c r="F305" s="38">
        <v>-13602716.833026469</v>
      </c>
      <c r="G305" s="38">
        <v>6054006.6789211</v>
      </c>
      <c r="H305" s="38" t="s">
        <v>1458</v>
      </c>
      <c r="I305" s="40" t="s">
        <v>172</v>
      </c>
      <c r="J305" s="7" t="s">
        <v>155</v>
      </c>
      <c r="K305" s="96"/>
      <c r="L305" s="89"/>
      <c r="M305" s="89"/>
      <c r="N305" s="89"/>
      <c r="O305" s="89"/>
      <c r="P305" s="89"/>
      <c r="Q305" s="87"/>
      <c r="R305" s="58"/>
      <c r="S305" s="58"/>
      <c r="T305" s="58"/>
      <c r="U305" s="58"/>
      <c r="V305" s="58"/>
      <c r="W305" s="58"/>
      <c r="X305" s="58"/>
      <c r="Y305" s="65"/>
      <c r="Z305" s="65"/>
      <c r="AA305" s="41"/>
      <c r="AB305" s="72"/>
      <c r="AC305" s="72"/>
      <c r="AD305" s="72"/>
      <c r="AE305" s="72"/>
      <c r="AF305" s="72">
        <v>1</v>
      </c>
      <c r="AG305" s="79"/>
      <c r="AH305" s="79"/>
      <c r="AI305" s="79"/>
      <c r="AJ305" s="79"/>
      <c r="AK305" s="7"/>
      <c r="AL305" s="8"/>
      <c r="AM305" s="8" t="s">
        <v>354</v>
      </c>
      <c r="AN305" s="8"/>
      <c r="AO305" s="8"/>
      <c r="AP305" s="8"/>
      <c r="AQ305" s="37"/>
      <c r="AR305" s="37"/>
      <c r="AS305" s="21"/>
      <c r="AT305" s="21"/>
      <c r="AU305" s="21"/>
      <c r="AV305" s="21"/>
      <c r="AW305" s="21"/>
      <c r="AX305" s="21"/>
      <c r="AY305" s="21"/>
      <c r="AZ305" s="21"/>
      <c r="BA305" s="21"/>
      <c r="BB305" s="21"/>
      <c r="BC305" s="21"/>
      <c r="BD305" s="21"/>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row>
    <row r="306" spans="1:96" s="13" customFormat="1" ht="36">
      <c r="A306" s="17">
        <v>383</v>
      </c>
      <c r="B306" s="38" t="s">
        <v>915</v>
      </c>
      <c r="C306" s="38" t="s">
        <v>916</v>
      </c>
      <c r="D306" s="26" t="s">
        <v>917</v>
      </c>
      <c r="E306" s="39">
        <v>41651.87979915509</v>
      </c>
      <c r="F306" s="38">
        <v>-13599327.328553176</v>
      </c>
      <c r="G306" s="38">
        <v>6055029.024174241</v>
      </c>
      <c r="H306" s="38" t="s">
        <v>1455</v>
      </c>
      <c r="I306" s="40" t="s">
        <v>165</v>
      </c>
      <c r="J306" s="7" t="s">
        <v>796</v>
      </c>
      <c r="K306" s="96"/>
      <c r="L306" s="89"/>
      <c r="M306" s="89"/>
      <c r="N306" s="89"/>
      <c r="O306" s="89"/>
      <c r="P306" s="89"/>
      <c r="Q306" s="87"/>
      <c r="R306" s="58">
        <v>1</v>
      </c>
      <c r="S306" s="58"/>
      <c r="T306" s="58"/>
      <c r="U306" s="58"/>
      <c r="V306" s="58"/>
      <c r="W306" s="58"/>
      <c r="X306" s="58"/>
      <c r="Y306" s="65"/>
      <c r="Z306" s="65"/>
      <c r="AA306" s="41"/>
      <c r="AB306" s="72"/>
      <c r="AC306" s="72"/>
      <c r="AD306" s="72"/>
      <c r="AE306" s="72"/>
      <c r="AF306" s="72"/>
      <c r="AG306" s="79"/>
      <c r="AH306" s="79"/>
      <c r="AI306" s="79"/>
      <c r="AJ306" s="79"/>
      <c r="AK306" s="7"/>
      <c r="AL306" s="8"/>
      <c r="AM306" s="8"/>
      <c r="AN306" s="8" t="s">
        <v>359</v>
      </c>
      <c r="AO306" s="8">
        <v>2016</v>
      </c>
      <c r="AP306" s="8"/>
      <c r="AQ306" s="37"/>
      <c r="AR306" s="37"/>
      <c r="AS306" s="21"/>
      <c r="AT306" s="21"/>
      <c r="AU306" s="21"/>
      <c r="AV306" s="21"/>
      <c r="AW306" s="21"/>
      <c r="AX306" s="21"/>
      <c r="AY306" s="21"/>
      <c r="AZ306" s="21"/>
      <c r="BA306" s="21"/>
      <c r="BB306" s="21"/>
      <c r="BC306" s="21"/>
      <c r="BD306" s="21"/>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row>
    <row r="307" spans="1:96" s="13" customFormat="1" ht="96">
      <c r="A307" s="17">
        <v>384</v>
      </c>
      <c r="B307" s="38" t="s">
        <v>912</v>
      </c>
      <c r="C307" s="38" t="s">
        <v>913</v>
      </c>
      <c r="D307" s="26" t="s">
        <v>918</v>
      </c>
      <c r="E307" s="39">
        <v>41651.889058217595</v>
      </c>
      <c r="F307" s="38">
        <v>-13602919.868882677</v>
      </c>
      <c r="G307" s="38">
        <v>6054006.678920899</v>
      </c>
      <c r="H307" s="38" t="s">
        <v>1458</v>
      </c>
      <c r="I307" s="40" t="s">
        <v>172</v>
      </c>
      <c r="J307" s="7" t="s">
        <v>155</v>
      </c>
      <c r="K307" s="96"/>
      <c r="L307" s="89"/>
      <c r="M307" s="89"/>
      <c r="N307" s="89"/>
      <c r="O307" s="89"/>
      <c r="P307" s="89"/>
      <c r="Q307" s="87"/>
      <c r="R307" s="58"/>
      <c r="S307" s="58"/>
      <c r="T307" s="58"/>
      <c r="U307" s="58"/>
      <c r="V307" s="58"/>
      <c r="W307" s="58"/>
      <c r="X307" s="58"/>
      <c r="Y307" s="65"/>
      <c r="Z307" s="65"/>
      <c r="AA307" s="41"/>
      <c r="AB307" s="72"/>
      <c r="AC307" s="72"/>
      <c r="AD307" s="72"/>
      <c r="AE307" s="72"/>
      <c r="AF307" s="72">
        <v>1</v>
      </c>
      <c r="AG307" s="79"/>
      <c r="AH307" s="79"/>
      <c r="AI307" s="79"/>
      <c r="AJ307" s="79"/>
      <c r="AK307" s="7"/>
      <c r="AL307" s="8"/>
      <c r="AM307" s="8"/>
      <c r="AN307" s="8"/>
      <c r="AO307" s="8"/>
      <c r="AP307" s="8"/>
      <c r="AQ307" s="37"/>
      <c r="AR307" s="37"/>
      <c r="AS307" s="21"/>
      <c r="AT307" s="21"/>
      <c r="AU307" s="21"/>
      <c r="AV307" s="21"/>
      <c r="AW307" s="21"/>
      <c r="AX307" s="21"/>
      <c r="AY307" s="21"/>
      <c r="AZ307" s="21"/>
      <c r="BA307" s="21"/>
      <c r="BB307" s="21"/>
      <c r="BC307" s="21"/>
      <c r="BD307" s="21"/>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row>
    <row r="308" spans="1:96" s="13" customFormat="1" ht="48">
      <c r="A308" s="17">
        <v>385</v>
      </c>
      <c r="B308" s="38" t="s">
        <v>919</v>
      </c>
      <c r="C308" s="38" t="s">
        <v>920</v>
      </c>
      <c r="D308" s="26" t="s">
        <v>921</v>
      </c>
      <c r="E308" s="39">
        <v>41651.907591469906</v>
      </c>
      <c r="F308" s="38">
        <v>-13604147.778901502</v>
      </c>
      <c r="G308" s="38">
        <v>6059290.47613139</v>
      </c>
      <c r="H308" s="38" t="s">
        <v>1455</v>
      </c>
      <c r="I308" s="40" t="s">
        <v>192</v>
      </c>
      <c r="J308" s="7" t="s">
        <v>796</v>
      </c>
      <c r="K308" s="96"/>
      <c r="L308" s="89"/>
      <c r="M308" s="89"/>
      <c r="N308" s="89"/>
      <c r="O308" s="89"/>
      <c r="P308" s="89"/>
      <c r="Q308" s="87"/>
      <c r="R308" s="58">
        <v>1</v>
      </c>
      <c r="S308" s="58"/>
      <c r="T308" s="58"/>
      <c r="U308" s="58"/>
      <c r="V308" s="58"/>
      <c r="W308" s="58"/>
      <c r="X308" s="58"/>
      <c r="Y308" s="65"/>
      <c r="Z308" s="65"/>
      <c r="AA308" s="41"/>
      <c r="AB308" s="72"/>
      <c r="AC308" s="72"/>
      <c r="AD308" s="72"/>
      <c r="AE308" s="72"/>
      <c r="AF308" s="72"/>
      <c r="AG308" s="79"/>
      <c r="AH308" s="79"/>
      <c r="AI308" s="79"/>
      <c r="AJ308" s="79"/>
      <c r="AK308" s="7"/>
      <c r="AL308" s="8" t="s">
        <v>392</v>
      </c>
      <c r="AM308" s="8"/>
      <c r="AN308" s="8" t="s">
        <v>392</v>
      </c>
      <c r="AO308" s="8" t="s">
        <v>130</v>
      </c>
      <c r="AP308" s="8"/>
      <c r="AQ308" s="37"/>
      <c r="AR308" s="37"/>
      <c r="AS308" s="21"/>
      <c r="AT308" s="21"/>
      <c r="AU308" s="21"/>
      <c r="AV308" s="21"/>
      <c r="AW308" s="21"/>
      <c r="AX308" s="21"/>
      <c r="AY308" s="21"/>
      <c r="AZ308" s="21"/>
      <c r="BA308" s="21"/>
      <c r="BB308" s="21"/>
      <c r="BC308" s="21"/>
      <c r="BD308" s="21"/>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row>
    <row r="309" spans="1:96" s="13" customFormat="1" ht="120">
      <c r="A309" s="17">
        <v>386</v>
      </c>
      <c r="B309" s="38" t="s">
        <v>922</v>
      </c>
      <c r="C309" s="38" t="s">
        <v>923</v>
      </c>
      <c r="D309" s="26" t="s">
        <v>872</v>
      </c>
      <c r="E309" s="39">
        <v>41651.91679108796</v>
      </c>
      <c r="F309" s="38">
        <v>-13607303.054723551</v>
      </c>
      <c r="G309" s="38">
        <v>6059516.116600423</v>
      </c>
      <c r="H309" s="38" t="s">
        <v>1458</v>
      </c>
      <c r="I309" s="40" t="s">
        <v>128</v>
      </c>
      <c r="J309" s="7" t="s">
        <v>1461</v>
      </c>
      <c r="K309" s="96"/>
      <c r="L309" s="89"/>
      <c r="M309" s="89"/>
      <c r="N309" s="89"/>
      <c r="O309" s="89"/>
      <c r="P309" s="89"/>
      <c r="Q309" s="87"/>
      <c r="R309" s="58"/>
      <c r="S309" s="58"/>
      <c r="T309" s="58"/>
      <c r="U309" s="58"/>
      <c r="V309" s="58"/>
      <c r="W309" s="58"/>
      <c r="X309" s="58"/>
      <c r="Y309" s="65"/>
      <c r="Z309" s="65"/>
      <c r="AA309" s="41"/>
      <c r="AB309" s="72">
        <v>1</v>
      </c>
      <c r="AC309" s="72"/>
      <c r="AD309" s="72"/>
      <c r="AE309" s="72"/>
      <c r="AF309" s="72"/>
      <c r="AG309" s="79"/>
      <c r="AH309" s="79"/>
      <c r="AI309" s="79"/>
      <c r="AJ309" s="79"/>
      <c r="AK309" s="7"/>
      <c r="AL309" s="8"/>
      <c r="AM309" s="8" t="s">
        <v>387</v>
      </c>
      <c r="AN309" s="8"/>
      <c r="AO309" s="8"/>
      <c r="AP309" s="8" t="s">
        <v>388</v>
      </c>
      <c r="AQ309" s="37"/>
      <c r="AR309" s="37"/>
      <c r="AS309" s="21"/>
      <c r="AT309" s="21"/>
      <c r="AU309" s="21"/>
      <c r="AV309" s="21"/>
      <c r="AW309" s="21"/>
      <c r="AX309" s="21"/>
      <c r="AY309" s="21"/>
      <c r="AZ309" s="21"/>
      <c r="BA309" s="21"/>
      <c r="BB309" s="21"/>
      <c r="BC309" s="21"/>
      <c r="BD309" s="21"/>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row>
    <row r="310" spans="1:96" s="13" customFormat="1" ht="72">
      <c r="A310" s="17">
        <v>387</v>
      </c>
      <c r="B310" s="38" t="s">
        <v>857</v>
      </c>
      <c r="C310" s="38" t="s">
        <v>858</v>
      </c>
      <c r="D310" s="26" t="s">
        <v>859</v>
      </c>
      <c r="E310" s="39">
        <v>41655.87346508102</v>
      </c>
      <c r="F310" s="38">
        <v>-13604844.68097399</v>
      </c>
      <c r="G310" s="38">
        <v>6058361.163813369</v>
      </c>
      <c r="H310" s="38" t="s">
        <v>1455</v>
      </c>
      <c r="I310" s="40" t="s">
        <v>127</v>
      </c>
      <c r="J310" s="7" t="s">
        <v>277</v>
      </c>
      <c r="K310" s="96"/>
      <c r="L310" s="89"/>
      <c r="M310" s="89"/>
      <c r="N310" s="89"/>
      <c r="O310" s="89"/>
      <c r="P310" s="89"/>
      <c r="Q310" s="87"/>
      <c r="R310" s="58"/>
      <c r="S310" s="58">
        <v>1</v>
      </c>
      <c r="T310" s="58"/>
      <c r="U310" s="58"/>
      <c r="V310" s="58"/>
      <c r="W310" s="58"/>
      <c r="X310" s="58"/>
      <c r="Y310" s="65"/>
      <c r="Z310" s="65"/>
      <c r="AA310" s="41"/>
      <c r="AB310" s="72"/>
      <c r="AC310" s="72"/>
      <c r="AD310" s="72"/>
      <c r="AE310" s="72"/>
      <c r="AF310" s="72"/>
      <c r="AG310" s="79"/>
      <c r="AH310" s="79"/>
      <c r="AI310" s="79"/>
      <c r="AJ310" s="79"/>
      <c r="AK310" s="7"/>
      <c r="AL310" s="8"/>
      <c r="AM310" s="8" t="s">
        <v>392</v>
      </c>
      <c r="AN310" s="8"/>
      <c r="AO310" s="8"/>
      <c r="AP310" s="8"/>
      <c r="AQ310" s="37"/>
      <c r="AR310" s="37"/>
      <c r="AS310" s="21"/>
      <c r="AT310" s="21"/>
      <c r="AU310" s="21"/>
      <c r="AV310" s="21"/>
      <c r="AW310" s="21"/>
      <c r="AX310" s="21"/>
      <c r="AY310" s="21"/>
      <c r="AZ310" s="21"/>
      <c r="BA310" s="21"/>
      <c r="BB310" s="21"/>
      <c r="BC310" s="21"/>
      <c r="BD310" s="21"/>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row>
    <row r="311" spans="1:96" s="13" customFormat="1" ht="47.25">
      <c r="A311" s="17">
        <v>388</v>
      </c>
      <c r="B311" s="38" t="s">
        <v>860</v>
      </c>
      <c r="C311" s="38" t="s">
        <v>861</v>
      </c>
      <c r="D311" s="26" t="s">
        <v>862</v>
      </c>
      <c r="E311" s="39">
        <v>41657.473311608795</v>
      </c>
      <c r="F311" s="38">
        <v>-13599177.320768813</v>
      </c>
      <c r="G311" s="38">
        <v>6059102.4013745105</v>
      </c>
      <c r="H311" s="38" t="s">
        <v>1455</v>
      </c>
      <c r="I311" s="40" t="s">
        <v>123</v>
      </c>
      <c r="J311" s="7" t="s">
        <v>796</v>
      </c>
      <c r="K311" s="96"/>
      <c r="L311" s="89"/>
      <c r="M311" s="89"/>
      <c r="N311" s="89"/>
      <c r="O311" s="89"/>
      <c r="P311" s="89"/>
      <c r="Q311" s="87"/>
      <c r="R311" s="58"/>
      <c r="S311" s="58"/>
      <c r="T311" s="58"/>
      <c r="U311" s="58">
        <v>1</v>
      </c>
      <c r="V311" s="58"/>
      <c r="W311" s="58"/>
      <c r="X311" s="58"/>
      <c r="Y311" s="65"/>
      <c r="Z311" s="65"/>
      <c r="AA311" s="41"/>
      <c r="AB311" s="72"/>
      <c r="AC311" s="72"/>
      <c r="AD311" s="72"/>
      <c r="AE311" s="72"/>
      <c r="AF311" s="72"/>
      <c r="AG311" s="79"/>
      <c r="AH311" s="79"/>
      <c r="AI311" s="79"/>
      <c r="AJ311" s="79"/>
      <c r="AK311" s="7"/>
      <c r="AL311" s="8"/>
      <c r="AM311" s="8"/>
      <c r="AN311" s="8"/>
      <c r="AO311" s="8" t="s">
        <v>130</v>
      </c>
      <c r="AP311" s="8" t="s">
        <v>284</v>
      </c>
      <c r="AQ311" s="37"/>
      <c r="AR311" s="37"/>
      <c r="AS311" s="21"/>
      <c r="AT311" s="21"/>
      <c r="AU311" s="21"/>
      <c r="AV311" s="21"/>
      <c r="AW311" s="21"/>
      <c r="AX311" s="21"/>
      <c r="AY311" s="21"/>
      <c r="AZ311" s="21"/>
      <c r="BA311" s="21"/>
      <c r="BB311" s="21"/>
      <c r="BC311" s="21"/>
      <c r="BD311" s="21"/>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row>
    <row r="312" spans="1:96" s="13" customFormat="1" ht="47.25">
      <c r="A312" s="17">
        <v>389</v>
      </c>
      <c r="B312" s="38" t="s">
        <v>860</v>
      </c>
      <c r="C312" s="38" t="s">
        <v>861</v>
      </c>
      <c r="D312" s="26" t="s">
        <v>863</v>
      </c>
      <c r="E312" s="39">
        <v>41657.47463295139</v>
      </c>
      <c r="F312" s="38">
        <v>-13598682.392876796</v>
      </c>
      <c r="G312" s="38">
        <v>6061985.988076942</v>
      </c>
      <c r="H312" s="38" t="s">
        <v>1455</v>
      </c>
      <c r="I312" s="40" t="s">
        <v>34</v>
      </c>
      <c r="J312" s="7" t="s">
        <v>277</v>
      </c>
      <c r="K312" s="96"/>
      <c r="L312" s="89"/>
      <c r="M312" s="89"/>
      <c r="N312" s="89"/>
      <c r="O312" s="89"/>
      <c r="P312" s="89"/>
      <c r="Q312" s="87"/>
      <c r="R312" s="58"/>
      <c r="S312" s="58"/>
      <c r="T312" s="58"/>
      <c r="U312" s="58">
        <v>1</v>
      </c>
      <c r="V312" s="58"/>
      <c r="W312" s="58"/>
      <c r="X312" s="58"/>
      <c r="Y312" s="65"/>
      <c r="Z312" s="65"/>
      <c r="AA312" s="41"/>
      <c r="AB312" s="72"/>
      <c r="AC312" s="72"/>
      <c r="AD312" s="72"/>
      <c r="AE312" s="72"/>
      <c r="AF312" s="72"/>
      <c r="AG312" s="79"/>
      <c r="AH312" s="79"/>
      <c r="AI312" s="79"/>
      <c r="AJ312" s="79"/>
      <c r="AK312" s="7"/>
      <c r="AL312" s="8"/>
      <c r="AM312" s="8" t="s">
        <v>359</v>
      </c>
      <c r="AN312" s="8"/>
      <c r="AO312" s="8"/>
      <c r="AP312" s="8"/>
      <c r="AQ312" s="37"/>
      <c r="AR312" s="37"/>
      <c r="AS312" s="21"/>
      <c r="AT312" s="21"/>
      <c r="AU312" s="21"/>
      <c r="AV312" s="21"/>
      <c r="AW312" s="21"/>
      <c r="AX312" s="21"/>
      <c r="AY312" s="21"/>
      <c r="AZ312" s="21"/>
      <c r="BA312" s="21"/>
      <c r="BB312" s="21"/>
      <c r="BC312" s="21"/>
      <c r="BD312" s="21"/>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row>
    <row r="313" spans="1:96" s="13" customFormat="1" ht="156">
      <c r="A313" s="17">
        <v>390</v>
      </c>
      <c r="B313" s="38" t="s">
        <v>864</v>
      </c>
      <c r="C313" s="38" t="s">
        <v>865</v>
      </c>
      <c r="D313" s="26" t="s">
        <v>866</v>
      </c>
      <c r="E313" s="39">
        <v>41663.36825987269</v>
      </c>
      <c r="F313" s="38">
        <v>-13602245.0732426</v>
      </c>
      <c r="G313" s="38">
        <v>6053257.237745272</v>
      </c>
      <c r="H313" s="38" t="s">
        <v>1455</v>
      </c>
      <c r="I313" s="40" t="s">
        <v>140</v>
      </c>
      <c r="J313" s="7" t="s">
        <v>796</v>
      </c>
      <c r="K313" s="96"/>
      <c r="L313" s="89"/>
      <c r="M313" s="89"/>
      <c r="N313" s="89"/>
      <c r="O313" s="89"/>
      <c r="P313" s="89"/>
      <c r="Q313" s="87"/>
      <c r="R313" s="58">
        <v>1</v>
      </c>
      <c r="S313" s="58"/>
      <c r="T313" s="58"/>
      <c r="U313" s="58"/>
      <c r="V313" s="58"/>
      <c r="W313" s="58"/>
      <c r="X313" s="58"/>
      <c r="Y313" s="65"/>
      <c r="Z313" s="65"/>
      <c r="AA313" s="41"/>
      <c r="AB313" s="72"/>
      <c r="AC313" s="72"/>
      <c r="AD313" s="72"/>
      <c r="AE313" s="72"/>
      <c r="AF313" s="72"/>
      <c r="AG313" s="79"/>
      <c r="AH313" s="79"/>
      <c r="AI313" s="79"/>
      <c r="AJ313" s="79"/>
      <c r="AK313" s="7"/>
      <c r="AL313" s="8"/>
      <c r="AM313" s="8" t="s">
        <v>392</v>
      </c>
      <c r="AN313" s="8"/>
      <c r="AO313" s="8"/>
      <c r="AP313" s="8"/>
      <c r="AQ313" s="37"/>
      <c r="AR313" s="37"/>
      <c r="AS313" s="21"/>
      <c r="AT313" s="21"/>
      <c r="AU313" s="21"/>
      <c r="AV313" s="21"/>
      <c r="AW313" s="21"/>
      <c r="AX313" s="21"/>
      <c r="AY313" s="21"/>
      <c r="AZ313" s="21"/>
      <c r="BA313" s="21"/>
      <c r="BB313" s="21"/>
      <c r="BC313" s="21"/>
      <c r="BD313" s="21"/>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row>
    <row r="314" spans="1:96" s="13" customFormat="1" ht="84">
      <c r="A314" s="17">
        <v>392</v>
      </c>
      <c r="B314" s="38" t="s">
        <v>867</v>
      </c>
      <c r="C314" s="38" t="s">
        <v>868</v>
      </c>
      <c r="D314" s="26" t="s">
        <v>869</v>
      </c>
      <c r="E314" s="39">
        <v>41688.45484938657</v>
      </c>
      <c r="F314" s="38">
        <v>-13602949.727097029</v>
      </c>
      <c r="G314" s="38">
        <v>6057820.170035493</v>
      </c>
      <c r="H314" s="38" t="s">
        <v>1461</v>
      </c>
      <c r="I314" s="40" t="s">
        <v>127</v>
      </c>
      <c r="J314" s="7" t="s">
        <v>1461</v>
      </c>
      <c r="K314" s="96"/>
      <c r="L314" s="89"/>
      <c r="M314" s="89"/>
      <c r="N314" s="89"/>
      <c r="O314" s="89"/>
      <c r="P314" s="89"/>
      <c r="Q314" s="87"/>
      <c r="R314" s="58"/>
      <c r="S314" s="58"/>
      <c r="T314" s="58"/>
      <c r="U314" s="58"/>
      <c r="V314" s="58"/>
      <c r="W314" s="58"/>
      <c r="X314" s="58"/>
      <c r="Y314" s="65"/>
      <c r="Z314" s="65"/>
      <c r="AA314" s="41"/>
      <c r="AB314" s="72"/>
      <c r="AC314" s="72"/>
      <c r="AD314" s="72"/>
      <c r="AE314" s="72"/>
      <c r="AF314" s="72"/>
      <c r="AG314" s="79"/>
      <c r="AH314" s="79"/>
      <c r="AI314" s="79"/>
      <c r="AJ314" s="79"/>
      <c r="AK314" s="7"/>
      <c r="AL314" s="8"/>
      <c r="AM314" s="8" t="s">
        <v>392</v>
      </c>
      <c r="AN314" s="8"/>
      <c r="AO314" s="8"/>
      <c r="AP314" s="8"/>
      <c r="AQ314" s="37"/>
      <c r="AR314" s="37"/>
      <c r="AS314" s="21"/>
      <c r="AT314" s="21"/>
      <c r="AU314" s="21"/>
      <c r="AV314" s="21"/>
      <c r="AW314" s="21"/>
      <c r="AX314" s="21"/>
      <c r="AY314" s="21"/>
      <c r="AZ314" s="21"/>
      <c r="BA314" s="21"/>
      <c r="BB314" s="21"/>
      <c r="BC314" s="21"/>
      <c r="BD314" s="21"/>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row>
    <row r="315" spans="1:96" s="13" customFormat="1" ht="156">
      <c r="A315" s="17">
        <v>393</v>
      </c>
      <c r="B315" s="38" t="s">
        <v>870</v>
      </c>
      <c r="C315" s="38" t="s">
        <v>871</v>
      </c>
      <c r="D315" s="26" t="s">
        <v>856</v>
      </c>
      <c r="E315" s="39">
        <v>41689.85505818287</v>
      </c>
      <c r="F315" s="38">
        <v>-13602294.040713748</v>
      </c>
      <c r="G315" s="38">
        <v>6053128.847424365</v>
      </c>
      <c r="H315" s="38" t="s">
        <v>1458</v>
      </c>
      <c r="I315" s="40" t="s">
        <v>140</v>
      </c>
      <c r="J315" s="7" t="s">
        <v>132</v>
      </c>
      <c r="K315" s="96"/>
      <c r="L315" s="89"/>
      <c r="M315" s="89"/>
      <c r="N315" s="89"/>
      <c r="O315" s="89"/>
      <c r="P315" s="89"/>
      <c r="Q315" s="87"/>
      <c r="R315" s="58"/>
      <c r="S315" s="58"/>
      <c r="T315" s="58"/>
      <c r="U315" s="58"/>
      <c r="V315" s="58"/>
      <c r="W315" s="58"/>
      <c r="X315" s="58"/>
      <c r="Y315" s="65"/>
      <c r="Z315" s="65"/>
      <c r="AA315" s="41"/>
      <c r="AB315" s="72">
        <v>1</v>
      </c>
      <c r="AC315" s="72"/>
      <c r="AD315" s="72"/>
      <c r="AE315" s="72"/>
      <c r="AF315" s="72"/>
      <c r="AG315" s="79"/>
      <c r="AH315" s="79"/>
      <c r="AI315" s="79"/>
      <c r="AJ315" s="79"/>
      <c r="AK315" s="7" t="s">
        <v>263</v>
      </c>
      <c r="AL315" s="8" t="s">
        <v>125</v>
      </c>
      <c r="AM315" s="8" t="s">
        <v>392</v>
      </c>
      <c r="AN315" s="8" t="s">
        <v>137</v>
      </c>
      <c r="AO315" s="8" t="s">
        <v>208</v>
      </c>
      <c r="AP315" s="8"/>
      <c r="AQ315" s="37"/>
      <c r="AR315" s="37"/>
      <c r="AS315" s="21"/>
      <c r="AT315" s="21"/>
      <c r="AU315" s="21"/>
      <c r="AV315" s="21"/>
      <c r="AW315" s="21"/>
      <c r="AX315" s="21"/>
      <c r="AY315" s="21"/>
      <c r="AZ315" s="21"/>
      <c r="BA315" s="21"/>
      <c r="BB315" s="21"/>
      <c r="BC315" s="21"/>
      <c r="BD315" s="21"/>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row>
    <row r="316" spans="1:96" s="13" customFormat="1" ht="156">
      <c r="A316" s="17">
        <v>394</v>
      </c>
      <c r="B316" s="38" t="s">
        <v>870</v>
      </c>
      <c r="C316" s="38" t="s">
        <v>871</v>
      </c>
      <c r="D316" s="26" t="s">
        <v>731</v>
      </c>
      <c r="E316" s="39">
        <v>41689.86460405093</v>
      </c>
      <c r="F316" s="38">
        <v>-13602482.718714269</v>
      </c>
      <c r="G316" s="38">
        <v>6053189.111728536</v>
      </c>
      <c r="H316" s="38" t="s">
        <v>1455</v>
      </c>
      <c r="I316" s="40" t="s">
        <v>140</v>
      </c>
      <c r="J316" s="7" t="s">
        <v>277</v>
      </c>
      <c r="K316" s="96"/>
      <c r="L316" s="89"/>
      <c r="M316" s="89"/>
      <c r="N316" s="89"/>
      <c r="O316" s="89"/>
      <c r="P316" s="89"/>
      <c r="Q316" s="87"/>
      <c r="R316" s="58"/>
      <c r="S316" s="58">
        <v>1</v>
      </c>
      <c r="T316" s="58"/>
      <c r="U316" s="58"/>
      <c r="V316" s="58"/>
      <c r="W316" s="58"/>
      <c r="X316" s="58"/>
      <c r="Y316" s="65"/>
      <c r="Z316" s="65"/>
      <c r="AA316" s="41"/>
      <c r="AB316" s="72"/>
      <c r="AC316" s="72"/>
      <c r="AD316" s="72"/>
      <c r="AE316" s="72"/>
      <c r="AF316" s="72"/>
      <c r="AG316" s="79"/>
      <c r="AH316" s="79"/>
      <c r="AI316" s="79"/>
      <c r="AJ316" s="79"/>
      <c r="AK316" s="7"/>
      <c r="AL316" s="8"/>
      <c r="AM316" s="8" t="s">
        <v>392</v>
      </c>
      <c r="AN316" s="8"/>
      <c r="AO316" s="8"/>
      <c r="AP316" s="8"/>
      <c r="AQ316" s="37"/>
      <c r="AR316" s="37"/>
      <c r="AS316" s="21"/>
      <c r="AT316" s="21"/>
      <c r="AU316" s="21"/>
      <c r="AV316" s="21"/>
      <c r="AW316" s="21"/>
      <c r="AX316" s="21"/>
      <c r="AY316" s="21"/>
      <c r="AZ316" s="21"/>
      <c r="BA316" s="21"/>
      <c r="BB316" s="21"/>
      <c r="BC316" s="21"/>
      <c r="BD316" s="21"/>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row>
    <row r="317" spans="1:96" s="13" customFormat="1" ht="144">
      <c r="A317" s="17">
        <v>395</v>
      </c>
      <c r="B317" s="38" t="s">
        <v>732</v>
      </c>
      <c r="C317" s="38" t="s">
        <v>733</v>
      </c>
      <c r="D317" s="26" t="s">
        <v>734</v>
      </c>
      <c r="E317" s="39">
        <v>41693.37039398148</v>
      </c>
      <c r="F317" s="38">
        <v>-13602068.671335977</v>
      </c>
      <c r="G317" s="38">
        <v>6051241.927655844</v>
      </c>
      <c r="H317" s="38" t="s">
        <v>1455</v>
      </c>
      <c r="I317" s="40" t="s">
        <v>145</v>
      </c>
      <c r="J317" s="7" t="s">
        <v>277</v>
      </c>
      <c r="K317" s="96"/>
      <c r="L317" s="89"/>
      <c r="M317" s="89"/>
      <c r="N317" s="89"/>
      <c r="O317" s="89"/>
      <c r="P317" s="89"/>
      <c r="Q317" s="87"/>
      <c r="R317" s="58"/>
      <c r="S317" s="58">
        <v>1</v>
      </c>
      <c r="T317" s="58"/>
      <c r="U317" s="58"/>
      <c r="V317" s="58"/>
      <c r="W317" s="58"/>
      <c r="X317" s="58"/>
      <c r="Y317" s="65"/>
      <c r="Z317" s="65"/>
      <c r="AA317" s="41"/>
      <c r="AB317" s="72"/>
      <c r="AC317" s="72"/>
      <c r="AD317" s="72"/>
      <c r="AE317" s="72"/>
      <c r="AF317" s="72"/>
      <c r="AG317" s="79"/>
      <c r="AH317" s="79"/>
      <c r="AI317" s="79"/>
      <c r="AJ317" s="79"/>
      <c r="AK317" s="7"/>
      <c r="AL317" s="8"/>
      <c r="AM317" s="8" t="s">
        <v>354</v>
      </c>
      <c r="AN317" s="8"/>
      <c r="AO317" s="8"/>
      <c r="AP317" s="8" t="s">
        <v>265</v>
      </c>
      <c r="AQ317" s="37"/>
      <c r="AR317" s="37"/>
      <c r="AS317" s="21"/>
      <c r="AT317" s="21"/>
      <c r="AU317" s="21"/>
      <c r="AV317" s="21"/>
      <c r="AW317" s="21"/>
      <c r="AX317" s="21"/>
      <c r="AY317" s="21"/>
      <c r="AZ317" s="21"/>
      <c r="BA317" s="21"/>
      <c r="BB317" s="21"/>
      <c r="BC317" s="21"/>
      <c r="BD317" s="21"/>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row>
    <row r="318" spans="1:96" s="13" customFormat="1" ht="120">
      <c r="A318" s="17">
        <v>396</v>
      </c>
      <c r="B318" s="38" t="s">
        <v>732</v>
      </c>
      <c r="C318" s="38" t="s">
        <v>901</v>
      </c>
      <c r="D318" s="26" t="s">
        <v>735</v>
      </c>
      <c r="E318" s="39">
        <v>41693.378290625</v>
      </c>
      <c r="F318" s="38">
        <v>-13601941.5948202</v>
      </c>
      <c r="G318" s="38">
        <v>6051238.105808075</v>
      </c>
      <c r="H318" s="38" t="s">
        <v>1460</v>
      </c>
      <c r="I318" s="40" t="s">
        <v>145</v>
      </c>
      <c r="J318" s="7" t="s">
        <v>132</v>
      </c>
      <c r="K318" s="96"/>
      <c r="L318" s="89"/>
      <c r="M318" s="89">
        <v>1</v>
      </c>
      <c r="N318" s="89"/>
      <c r="O318" s="89"/>
      <c r="P318" s="89"/>
      <c r="Q318" s="87"/>
      <c r="R318" s="58"/>
      <c r="S318" s="58"/>
      <c r="T318" s="58"/>
      <c r="U318" s="58"/>
      <c r="V318" s="58"/>
      <c r="W318" s="58"/>
      <c r="X318" s="58"/>
      <c r="Y318" s="65"/>
      <c r="Z318" s="65"/>
      <c r="AA318" s="41"/>
      <c r="AB318" s="72"/>
      <c r="AC318" s="72"/>
      <c r="AD318" s="72"/>
      <c r="AE318" s="72"/>
      <c r="AF318" s="72"/>
      <c r="AG318" s="79"/>
      <c r="AH318" s="79"/>
      <c r="AI318" s="79"/>
      <c r="AJ318" s="79"/>
      <c r="AK318" s="7"/>
      <c r="AL318" s="8"/>
      <c r="AM318" s="8" t="s">
        <v>354</v>
      </c>
      <c r="AN318" s="8"/>
      <c r="AO318" s="8"/>
      <c r="AP318" s="8" t="s">
        <v>265</v>
      </c>
      <c r="AQ318" s="37"/>
      <c r="AR318" s="37"/>
      <c r="AS318" s="21"/>
      <c r="AT318" s="21"/>
      <c r="AU318" s="21"/>
      <c r="AV318" s="21"/>
      <c r="AW318" s="21"/>
      <c r="AX318" s="21"/>
      <c r="AY318" s="21"/>
      <c r="AZ318" s="21"/>
      <c r="BA318" s="21"/>
      <c r="BB318" s="21"/>
      <c r="BC318" s="21"/>
      <c r="BD318" s="21"/>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row>
    <row r="319" spans="1:96" s="13" customFormat="1" ht="47.25">
      <c r="A319" s="17">
        <v>397</v>
      </c>
      <c r="B319" s="38" t="s">
        <v>736</v>
      </c>
      <c r="C319" s="38" t="s">
        <v>737</v>
      </c>
      <c r="D319" s="26" t="s">
        <v>738</v>
      </c>
      <c r="E319" s="39">
        <v>41701.27315625</v>
      </c>
      <c r="F319" s="38">
        <v>-13603942.214136163</v>
      </c>
      <c r="G319" s="38">
        <v>6055168.760616758</v>
      </c>
      <c r="H319" s="38" t="s">
        <v>1458</v>
      </c>
      <c r="I319" s="40" t="s">
        <v>172</v>
      </c>
      <c r="J319" s="7" t="s">
        <v>155</v>
      </c>
      <c r="K319" s="96"/>
      <c r="L319" s="89"/>
      <c r="M319" s="89"/>
      <c r="N319" s="89"/>
      <c r="O319" s="89"/>
      <c r="P319" s="89"/>
      <c r="Q319" s="87"/>
      <c r="R319" s="58"/>
      <c r="S319" s="58"/>
      <c r="T319" s="58"/>
      <c r="U319" s="58"/>
      <c r="V319" s="58"/>
      <c r="W319" s="58"/>
      <c r="X319" s="58"/>
      <c r="Y319" s="65"/>
      <c r="Z319" s="65"/>
      <c r="AA319" s="41"/>
      <c r="AB319" s="72"/>
      <c r="AC319" s="72"/>
      <c r="AD319" s="72"/>
      <c r="AE319" s="72"/>
      <c r="AF319" s="72">
        <v>1</v>
      </c>
      <c r="AG319" s="79"/>
      <c r="AH319" s="79"/>
      <c r="AI319" s="79"/>
      <c r="AJ319" s="79"/>
      <c r="AK319" s="7"/>
      <c r="AL319" s="8"/>
      <c r="AM319" s="8" t="s">
        <v>354</v>
      </c>
      <c r="AN319" s="8"/>
      <c r="AO319" s="8"/>
      <c r="AP319" s="8"/>
      <c r="AQ319" s="37"/>
      <c r="AR319" s="37"/>
      <c r="AS319" s="21"/>
      <c r="AT319" s="21"/>
      <c r="AU319" s="21"/>
      <c r="AV319" s="21"/>
      <c r="AW319" s="21"/>
      <c r="AX319" s="21"/>
      <c r="AY319" s="21"/>
      <c r="AZ319" s="21"/>
      <c r="BA319" s="21"/>
      <c r="BB319" s="21"/>
      <c r="BC319" s="21"/>
      <c r="BD319" s="21"/>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row>
    <row r="320" spans="1:96" s="13" customFormat="1" ht="31.5">
      <c r="A320" s="17">
        <v>398</v>
      </c>
      <c r="B320" s="44"/>
      <c r="C320" s="44"/>
      <c r="D320" s="26" t="s">
        <v>739</v>
      </c>
      <c r="E320" s="39">
        <v>41701.94878263889</v>
      </c>
      <c r="F320" s="38">
        <v>-13602437.360141924</v>
      </c>
      <c r="G320" s="38">
        <v>6050749.744918954</v>
      </c>
      <c r="H320" s="38" t="s">
        <v>1455</v>
      </c>
      <c r="I320" s="40" t="s">
        <v>145</v>
      </c>
      <c r="J320" s="7" t="s">
        <v>277</v>
      </c>
      <c r="K320" s="96"/>
      <c r="L320" s="89"/>
      <c r="M320" s="89"/>
      <c r="N320" s="89"/>
      <c r="O320" s="89"/>
      <c r="P320" s="89"/>
      <c r="Q320" s="87"/>
      <c r="R320" s="58"/>
      <c r="S320" s="58">
        <v>1</v>
      </c>
      <c r="T320" s="58"/>
      <c r="U320" s="58"/>
      <c r="V320" s="58"/>
      <c r="W320" s="58"/>
      <c r="X320" s="58"/>
      <c r="Y320" s="65"/>
      <c r="Z320" s="65"/>
      <c r="AA320" s="41"/>
      <c r="AB320" s="72"/>
      <c r="AC320" s="72"/>
      <c r="AD320" s="72"/>
      <c r="AE320" s="72"/>
      <c r="AF320" s="72"/>
      <c r="AG320" s="79"/>
      <c r="AH320" s="79"/>
      <c r="AI320" s="79"/>
      <c r="AJ320" s="79"/>
      <c r="AK320" s="7"/>
      <c r="AL320" s="8"/>
      <c r="AM320" s="8" t="s">
        <v>392</v>
      </c>
      <c r="AN320" s="8"/>
      <c r="AO320" s="8"/>
      <c r="AP320" s="8"/>
      <c r="AQ320" s="37"/>
      <c r="AR320" s="37"/>
      <c r="AS320" s="21"/>
      <c r="AT320" s="21"/>
      <c r="AU320" s="21"/>
      <c r="AV320" s="21"/>
      <c r="AW320" s="21"/>
      <c r="AX320" s="21"/>
      <c r="AY320" s="21"/>
      <c r="AZ320" s="21"/>
      <c r="BA320" s="21"/>
      <c r="BB320" s="21"/>
      <c r="BC320" s="21"/>
      <c r="BD320" s="21"/>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row>
    <row r="321" spans="1:96" s="13" customFormat="1" ht="60">
      <c r="A321" s="17">
        <v>399</v>
      </c>
      <c r="B321" s="44"/>
      <c r="C321" s="44"/>
      <c r="D321" s="26" t="s">
        <v>740</v>
      </c>
      <c r="E321" s="39">
        <v>41701.95276635417</v>
      </c>
      <c r="F321" s="38">
        <v>-13602219.992342735</v>
      </c>
      <c r="G321" s="38">
        <v>6051449.621459208</v>
      </c>
      <c r="H321" s="38" t="s">
        <v>1455</v>
      </c>
      <c r="I321" s="40" t="s">
        <v>145</v>
      </c>
      <c r="J321" s="7" t="s">
        <v>277</v>
      </c>
      <c r="K321" s="96"/>
      <c r="L321" s="89"/>
      <c r="M321" s="89"/>
      <c r="N321" s="89"/>
      <c r="O321" s="89"/>
      <c r="P321" s="89"/>
      <c r="Q321" s="87"/>
      <c r="R321" s="58"/>
      <c r="S321" s="58">
        <v>1</v>
      </c>
      <c r="T321" s="58"/>
      <c r="U321" s="58"/>
      <c r="V321" s="58"/>
      <c r="W321" s="58"/>
      <c r="X321" s="58"/>
      <c r="Y321" s="65"/>
      <c r="Z321" s="65"/>
      <c r="AA321" s="41"/>
      <c r="AB321" s="72"/>
      <c r="AC321" s="72"/>
      <c r="AD321" s="72"/>
      <c r="AE321" s="72"/>
      <c r="AF321" s="72"/>
      <c r="AG321" s="79"/>
      <c r="AH321" s="79"/>
      <c r="AI321" s="79"/>
      <c r="AJ321" s="79"/>
      <c r="AK321" s="7"/>
      <c r="AL321" s="8"/>
      <c r="AM321" s="8" t="s">
        <v>392</v>
      </c>
      <c r="AN321" s="8"/>
      <c r="AO321" s="8"/>
      <c r="AP321" s="8"/>
      <c r="AQ321" s="37"/>
      <c r="AR321" s="37"/>
      <c r="AS321" s="21"/>
      <c r="AT321" s="21"/>
      <c r="AU321" s="21"/>
      <c r="AV321" s="21"/>
      <c r="AW321" s="21"/>
      <c r="AX321" s="21"/>
      <c r="AY321" s="21"/>
      <c r="AZ321" s="21"/>
      <c r="BA321" s="21"/>
      <c r="BB321" s="21"/>
      <c r="BC321" s="21"/>
      <c r="BD321" s="21"/>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row>
    <row r="322" spans="1:96" s="13" customFormat="1" ht="31.5">
      <c r="A322" s="17">
        <v>400</v>
      </c>
      <c r="B322" s="38" t="s">
        <v>741</v>
      </c>
      <c r="C322" s="38" t="s">
        <v>742</v>
      </c>
      <c r="D322" s="26" t="s">
        <v>743</v>
      </c>
      <c r="E322" s="39">
        <v>41711.35098599537</v>
      </c>
      <c r="F322" s="38">
        <v>-13607754.51092196</v>
      </c>
      <c r="G322" s="38">
        <v>6060942.144909404</v>
      </c>
      <c r="H322" s="38" t="s">
        <v>1455</v>
      </c>
      <c r="I322" s="40" t="s">
        <v>128</v>
      </c>
      <c r="J322" s="7" t="s">
        <v>796</v>
      </c>
      <c r="K322" s="96"/>
      <c r="L322" s="89"/>
      <c r="M322" s="89"/>
      <c r="N322" s="89"/>
      <c r="O322" s="89"/>
      <c r="P322" s="89"/>
      <c r="Q322" s="87"/>
      <c r="R322" s="58">
        <v>1</v>
      </c>
      <c r="S322" s="58"/>
      <c r="T322" s="58"/>
      <c r="U322" s="58"/>
      <c r="V322" s="58"/>
      <c r="W322" s="58"/>
      <c r="X322" s="58"/>
      <c r="Y322" s="65"/>
      <c r="Z322" s="65"/>
      <c r="AA322" s="41"/>
      <c r="AB322" s="72"/>
      <c r="AC322" s="72"/>
      <c r="AD322" s="72"/>
      <c r="AE322" s="72"/>
      <c r="AF322" s="72"/>
      <c r="AG322" s="79"/>
      <c r="AH322" s="79"/>
      <c r="AI322" s="79"/>
      <c r="AJ322" s="79"/>
      <c r="AK322" s="7"/>
      <c r="AL322" s="8"/>
      <c r="AM322" s="8"/>
      <c r="AN322" s="8" t="s">
        <v>387</v>
      </c>
      <c r="AO322" s="8">
        <v>2016</v>
      </c>
      <c r="AP322" s="8"/>
      <c r="AQ322" s="37"/>
      <c r="AR322" s="37"/>
      <c r="AS322" s="21"/>
      <c r="AT322" s="21"/>
      <c r="AU322" s="21"/>
      <c r="AV322" s="21"/>
      <c r="AW322" s="21"/>
      <c r="AX322" s="21"/>
      <c r="AY322" s="21"/>
      <c r="AZ322" s="21"/>
      <c r="BA322" s="21"/>
      <c r="BB322" s="21"/>
      <c r="BC322" s="21"/>
      <c r="BD322" s="21"/>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row>
    <row r="323" spans="1:96" s="13" customFormat="1" ht="36">
      <c r="A323" s="17">
        <v>401</v>
      </c>
      <c r="B323" s="38" t="s">
        <v>744</v>
      </c>
      <c r="C323" s="38" t="s">
        <v>745</v>
      </c>
      <c r="D323" s="26" t="s">
        <v>746</v>
      </c>
      <c r="E323" s="39">
        <v>41718.577555289354</v>
      </c>
      <c r="F323" s="38">
        <v>-13599529.170081176</v>
      </c>
      <c r="G323" s="38">
        <v>6051698.041801082</v>
      </c>
      <c r="H323" s="38" t="s">
        <v>1455</v>
      </c>
      <c r="I323" s="40" t="s">
        <v>182</v>
      </c>
      <c r="J323" s="7" t="s">
        <v>796</v>
      </c>
      <c r="K323" s="96"/>
      <c r="L323" s="89"/>
      <c r="M323" s="89"/>
      <c r="N323" s="89"/>
      <c r="O323" s="89"/>
      <c r="P323" s="89"/>
      <c r="Q323" s="87"/>
      <c r="R323" s="58">
        <v>1</v>
      </c>
      <c r="S323" s="58"/>
      <c r="T323" s="58"/>
      <c r="U323" s="58"/>
      <c r="V323" s="58"/>
      <c r="W323" s="58"/>
      <c r="X323" s="58"/>
      <c r="Y323" s="65"/>
      <c r="Z323" s="65"/>
      <c r="AA323" s="41"/>
      <c r="AB323" s="72"/>
      <c r="AC323" s="72"/>
      <c r="AD323" s="72"/>
      <c r="AE323" s="72"/>
      <c r="AF323" s="72"/>
      <c r="AG323" s="79"/>
      <c r="AH323" s="79"/>
      <c r="AI323" s="79"/>
      <c r="AJ323" s="80"/>
      <c r="AK323" s="7"/>
      <c r="AL323" s="8"/>
      <c r="AM323" s="8"/>
      <c r="AN323" s="8" t="s">
        <v>359</v>
      </c>
      <c r="AO323" s="8">
        <v>2015</v>
      </c>
      <c r="AP323" s="8"/>
      <c r="AQ323" s="37"/>
      <c r="AR323" s="37"/>
      <c r="AS323" s="21"/>
      <c r="AT323" s="21"/>
      <c r="AU323" s="21"/>
      <c r="AV323" s="21"/>
      <c r="AW323" s="21"/>
      <c r="AX323" s="21"/>
      <c r="AY323" s="21"/>
      <c r="AZ323" s="21"/>
      <c r="BA323" s="21"/>
      <c r="BB323" s="21"/>
      <c r="BC323" s="21"/>
      <c r="BD323" s="21"/>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row>
    <row r="324" spans="1:96" s="13" customFormat="1" ht="31.5">
      <c r="A324" s="17">
        <v>402</v>
      </c>
      <c r="B324" s="38" t="s">
        <v>747</v>
      </c>
      <c r="C324" s="38" t="s">
        <v>748</v>
      </c>
      <c r="D324" s="26" t="s">
        <v>749</v>
      </c>
      <c r="E324" s="39">
        <v>41718.57937380787</v>
      </c>
      <c r="F324" s="38">
        <v>-13606481.953833869</v>
      </c>
      <c r="G324" s="38">
        <v>6062597.484303584</v>
      </c>
      <c r="H324" s="38" t="s">
        <v>1460</v>
      </c>
      <c r="I324" s="40" t="s">
        <v>128</v>
      </c>
      <c r="J324" s="7" t="s">
        <v>132</v>
      </c>
      <c r="K324" s="96"/>
      <c r="L324" s="89"/>
      <c r="M324" s="89"/>
      <c r="N324" s="89"/>
      <c r="O324" s="89">
        <v>1</v>
      </c>
      <c r="P324" s="89"/>
      <c r="Q324" s="87"/>
      <c r="R324" s="58"/>
      <c r="S324" s="58"/>
      <c r="T324" s="58"/>
      <c r="U324" s="58"/>
      <c r="V324" s="58"/>
      <c r="W324" s="58"/>
      <c r="X324" s="58"/>
      <c r="Y324" s="65"/>
      <c r="Z324" s="65"/>
      <c r="AA324" s="41"/>
      <c r="AB324" s="72"/>
      <c r="AC324" s="72"/>
      <c r="AD324" s="72"/>
      <c r="AE324" s="72"/>
      <c r="AF324" s="72"/>
      <c r="AG324" s="79"/>
      <c r="AH324" s="79"/>
      <c r="AI324" s="79"/>
      <c r="AJ324" s="80"/>
      <c r="AK324" s="7"/>
      <c r="AL324" s="8"/>
      <c r="AM324" s="8" t="s">
        <v>234</v>
      </c>
      <c r="AN324" s="8" t="s">
        <v>359</v>
      </c>
      <c r="AO324" s="8">
        <v>2015</v>
      </c>
      <c r="AP324" s="8" t="s">
        <v>374</v>
      </c>
      <c r="AQ324" s="37"/>
      <c r="AR324" s="37"/>
      <c r="AS324" s="21"/>
      <c r="AT324" s="21"/>
      <c r="AU324" s="21"/>
      <c r="AV324" s="21"/>
      <c r="AW324" s="21"/>
      <c r="AX324" s="21"/>
      <c r="AY324" s="21"/>
      <c r="AZ324" s="21"/>
      <c r="BA324" s="21"/>
      <c r="BB324" s="21"/>
      <c r="BC324" s="21"/>
      <c r="BD324" s="21"/>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row>
    <row r="325" spans="1:96" s="13" customFormat="1" ht="108">
      <c r="A325" s="17">
        <v>403</v>
      </c>
      <c r="B325" s="38" t="s">
        <v>750</v>
      </c>
      <c r="C325" s="38" t="s">
        <v>1443</v>
      </c>
      <c r="D325" s="26" t="s">
        <v>751</v>
      </c>
      <c r="E325" s="39">
        <v>41718.581241087966</v>
      </c>
      <c r="F325" s="38">
        <v>-13602315.538628012</v>
      </c>
      <c r="G325" s="38">
        <v>6053036.286960829</v>
      </c>
      <c r="H325" s="38" t="s">
        <v>1458</v>
      </c>
      <c r="I325" s="40" t="s">
        <v>150</v>
      </c>
      <c r="J325" s="7" t="s">
        <v>132</v>
      </c>
      <c r="K325" s="96"/>
      <c r="L325" s="89"/>
      <c r="M325" s="89"/>
      <c r="N325" s="89"/>
      <c r="O325" s="89"/>
      <c r="P325" s="89"/>
      <c r="Q325" s="87"/>
      <c r="R325" s="58"/>
      <c r="S325" s="58"/>
      <c r="T325" s="58"/>
      <c r="U325" s="58"/>
      <c r="V325" s="58"/>
      <c r="W325" s="58"/>
      <c r="X325" s="58"/>
      <c r="Y325" s="65"/>
      <c r="Z325" s="65"/>
      <c r="AA325" s="41"/>
      <c r="AB325" s="72">
        <v>1</v>
      </c>
      <c r="AC325" s="72"/>
      <c r="AD325" s="72"/>
      <c r="AE325" s="72"/>
      <c r="AF325" s="72"/>
      <c r="AG325" s="79"/>
      <c r="AH325" s="79"/>
      <c r="AI325" s="79"/>
      <c r="AJ325" s="80"/>
      <c r="AK325" s="7" t="s">
        <v>263</v>
      </c>
      <c r="AL325" s="8" t="s">
        <v>125</v>
      </c>
      <c r="AM325" s="8" t="s">
        <v>392</v>
      </c>
      <c r="AN325" s="8" t="s">
        <v>137</v>
      </c>
      <c r="AO325" s="8" t="s">
        <v>208</v>
      </c>
      <c r="AP325" s="8"/>
      <c r="AQ325" s="37"/>
      <c r="AR325" s="37"/>
      <c r="AS325" s="21"/>
      <c r="AT325" s="21"/>
      <c r="AU325" s="21"/>
      <c r="AV325" s="21"/>
      <c r="AW325" s="21"/>
      <c r="AX325" s="21"/>
      <c r="AY325" s="21"/>
      <c r="AZ325" s="21"/>
      <c r="BA325" s="21"/>
      <c r="BB325" s="21"/>
      <c r="BC325" s="21"/>
      <c r="BD325" s="21"/>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row>
    <row r="326" spans="1:96" s="13" customFormat="1" ht="96">
      <c r="A326" s="17">
        <v>404</v>
      </c>
      <c r="B326" s="38" t="s">
        <v>752</v>
      </c>
      <c r="C326" s="38" t="s">
        <v>753</v>
      </c>
      <c r="D326" s="26" t="s">
        <v>754</v>
      </c>
      <c r="E326" s="39">
        <v>41718.58297175926</v>
      </c>
      <c r="F326" s="38">
        <v>-13599528.5729171</v>
      </c>
      <c r="G326" s="38">
        <v>6051698.638965722</v>
      </c>
      <c r="H326" s="38" t="s">
        <v>1455</v>
      </c>
      <c r="I326" s="40" t="s">
        <v>182</v>
      </c>
      <c r="J326" s="7" t="s">
        <v>796</v>
      </c>
      <c r="K326" s="96"/>
      <c r="L326" s="89"/>
      <c r="M326" s="89"/>
      <c r="N326" s="89"/>
      <c r="O326" s="89"/>
      <c r="P326" s="89"/>
      <c r="Q326" s="87"/>
      <c r="R326" s="58">
        <v>1</v>
      </c>
      <c r="S326" s="58"/>
      <c r="T326" s="58"/>
      <c r="U326" s="58"/>
      <c r="V326" s="58"/>
      <c r="W326" s="58"/>
      <c r="X326" s="58"/>
      <c r="Y326" s="65"/>
      <c r="Z326" s="65"/>
      <c r="AA326" s="41"/>
      <c r="AB326" s="72"/>
      <c r="AC326" s="72"/>
      <c r="AD326" s="72"/>
      <c r="AE326" s="72"/>
      <c r="AF326" s="72"/>
      <c r="AG326" s="79"/>
      <c r="AH326" s="79"/>
      <c r="AI326" s="79"/>
      <c r="AJ326" s="80"/>
      <c r="AK326" s="7"/>
      <c r="AL326" s="8"/>
      <c r="AM326" s="8"/>
      <c r="AN326" s="8" t="s">
        <v>359</v>
      </c>
      <c r="AO326" s="8">
        <v>2016</v>
      </c>
      <c r="AP326" s="8"/>
      <c r="AQ326" s="37"/>
      <c r="AR326" s="37"/>
      <c r="AS326" s="21"/>
      <c r="AT326" s="21"/>
      <c r="AU326" s="21"/>
      <c r="AV326" s="21"/>
      <c r="AW326" s="21"/>
      <c r="AX326" s="21"/>
      <c r="AY326" s="21"/>
      <c r="AZ326" s="21"/>
      <c r="BA326" s="21"/>
      <c r="BB326" s="21"/>
      <c r="BC326" s="21"/>
      <c r="BD326" s="21"/>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row>
    <row r="327" spans="1:96" s="13" customFormat="1" ht="31.5">
      <c r="A327" s="17">
        <v>405</v>
      </c>
      <c r="B327" s="38" t="s">
        <v>755</v>
      </c>
      <c r="C327" s="38" t="s">
        <v>756</v>
      </c>
      <c r="D327" s="26" t="s">
        <v>757</v>
      </c>
      <c r="E327" s="39">
        <v>41718.584581793984</v>
      </c>
      <c r="F327" s="38">
        <v>-13599265.820632393</v>
      </c>
      <c r="G327" s="38">
        <v>6059810.920470875</v>
      </c>
      <c r="H327" s="38" t="s">
        <v>1460</v>
      </c>
      <c r="I327" s="40" t="s">
        <v>34</v>
      </c>
      <c r="J327" s="7" t="s">
        <v>277</v>
      </c>
      <c r="K327" s="96"/>
      <c r="L327" s="89"/>
      <c r="M327" s="89"/>
      <c r="N327" s="89">
        <v>1</v>
      </c>
      <c r="O327" s="89"/>
      <c r="P327" s="89"/>
      <c r="Q327" s="87"/>
      <c r="R327" s="58"/>
      <c r="S327" s="58"/>
      <c r="T327" s="58"/>
      <c r="U327" s="58"/>
      <c r="V327" s="58"/>
      <c r="W327" s="58"/>
      <c r="X327" s="58"/>
      <c r="Y327" s="65"/>
      <c r="Z327" s="65"/>
      <c r="AA327" s="41"/>
      <c r="AB327" s="72"/>
      <c r="AC327" s="72"/>
      <c r="AD327" s="72"/>
      <c r="AE327" s="72"/>
      <c r="AF327" s="72"/>
      <c r="AG327" s="79"/>
      <c r="AH327" s="79"/>
      <c r="AI327" s="79"/>
      <c r="AJ327" s="80"/>
      <c r="AK327" s="7"/>
      <c r="AL327" s="8"/>
      <c r="AM327" s="8" t="s">
        <v>161</v>
      </c>
      <c r="AN327" s="8"/>
      <c r="AO327" s="8"/>
      <c r="AP327" s="8" t="s">
        <v>273</v>
      </c>
      <c r="AQ327" s="37"/>
      <c r="AR327" s="37"/>
      <c r="AS327" s="21"/>
      <c r="AT327" s="21"/>
      <c r="AU327" s="21"/>
      <c r="AV327" s="21"/>
      <c r="AW327" s="21"/>
      <c r="AX327" s="21"/>
      <c r="AY327" s="21"/>
      <c r="AZ327" s="21"/>
      <c r="BA327" s="21"/>
      <c r="BB327" s="21"/>
      <c r="BC327" s="21"/>
      <c r="BD327" s="21"/>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row>
    <row r="328" spans="1:96" s="13" customFormat="1" ht="36">
      <c r="A328" s="17">
        <v>406</v>
      </c>
      <c r="B328" s="44"/>
      <c r="C328" s="44"/>
      <c r="D328" s="26" t="s">
        <v>758</v>
      </c>
      <c r="E328" s="39">
        <v>41719.73946859954</v>
      </c>
      <c r="F328" s="38">
        <v>-13600359.079144295</v>
      </c>
      <c r="G328" s="38">
        <v>6061362.100691943</v>
      </c>
      <c r="H328" s="38" t="s">
        <v>1455</v>
      </c>
      <c r="I328" s="40" t="s">
        <v>34</v>
      </c>
      <c r="J328" s="7" t="s">
        <v>277</v>
      </c>
      <c r="K328" s="96"/>
      <c r="L328" s="89"/>
      <c r="M328" s="89"/>
      <c r="N328" s="89"/>
      <c r="O328" s="89"/>
      <c r="P328" s="89"/>
      <c r="Q328" s="87"/>
      <c r="R328" s="58"/>
      <c r="S328" s="58">
        <v>1</v>
      </c>
      <c r="T328" s="58"/>
      <c r="U328" s="58"/>
      <c r="V328" s="58"/>
      <c r="W328" s="58"/>
      <c r="X328" s="58"/>
      <c r="Y328" s="65"/>
      <c r="Z328" s="65"/>
      <c r="AA328" s="41"/>
      <c r="AB328" s="72"/>
      <c r="AC328" s="72"/>
      <c r="AD328" s="72"/>
      <c r="AE328" s="72"/>
      <c r="AF328" s="72"/>
      <c r="AG328" s="79"/>
      <c r="AH328" s="79"/>
      <c r="AI328" s="79"/>
      <c r="AJ328" s="80"/>
      <c r="AK328" s="7"/>
      <c r="AL328" s="8"/>
      <c r="AM328" s="8" t="s">
        <v>392</v>
      </c>
      <c r="AN328" s="8" t="s">
        <v>176</v>
      </c>
      <c r="AO328" s="8">
        <v>2016</v>
      </c>
      <c r="AP328" s="8" t="s">
        <v>60</v>
      </c>
      <c r="AQ328" s="37"/>
      <c r="AR328" s="37"/>
      <c r="AS328" s="21"/>
      <c r="AT328" s="21"/>
      <c r="AU328" s="21"/>
      <c r="AV328" s="21"/>
      <c r="AW328" s="21"/>
      <c r="AX328" s="21"/>
      <c r="AY328" s="21"/>
      <c r="AZ328" s="21"/>
      <c r="BA328" s="21"/>
      <c r="BB328" s="21"/>
      <c r="BC328" s="21"/>
      <c r="BD328" s="21"/>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row>
    <row r="329" spans="1:96" s="13" customFormat="1" ht="31.5">
      <c r="A329" s="17">
        <v>407</v>
      </c>
      <c r="B329" s="44"/>
      <c r="C329" s="44"/>
      <c r="D329" s="26" t="s">
        <v>759</v>
      </c>
      <c r="E329" s="39">
        <v>41719.74478414352</v>
      </c>
      <c r="F329" s="38">
        <v>-13600358.034106717</v>
      </c>
      <c r="G329" s="38">
        <v>6061368.520207892</v>
      </c>
      <c r="H329" s="38" t="s">
        <v>1455</v>
      </c>
      <c r="I329" s="40" t="s">
        <v>34</v>
      </c>
      <c r="J329" s="7" t="s">
        <v>277</v>
      </c>
      <c r="K329" s="96"/>
      <c r="L329" s="89"/>
      <c r="M329" s="89"/>
      <c r="N329" s="89"/>
      <c r="O329" s="89"/>
      <c r="P329" s="89"/>
      <c r="Q329" s="87"/>
      <c r="R329" s="58"/>
      <c r="S329" s="58">
        <v>1</v>
      </c>
      <c r="T329" s="58"/>
      <c r="U329" s="58"/>
      <c r="V329" s="58"/>
      <c r="W329" s="58"/>
      <c r="X329" s="58"/>
      <c r="Y329" s="65"/>
      <c r="Z329" s="65"/>
      <c r="AA329" s="41"/>
      <c r="AB329" s="72"/>
      <c r="AC329" s="72"/>
      <c r="AD329" s="72"/>
      <c r="AE329" s="72"/>
      <c r="AF329" s="72"/>
      <c r="AG329" s="79"/>
      <c r="AH329" s="79"/>
      <c r="AI329" s="79"/>
      <c r="AJ329" s="80"/>
      <c r="AK329" s="7"/>
      <c r="AL329" s="8"/>
      <c r="AM329" s="8"/>
      <c r="AN329" s="8"/>
      <c r="AO329" s="8"/>
      <c r="AP329" s="8"/>
      <c r="AQ329" s="37"/>
      <c r="AR329" s="37"/>
      <c r="AS329" s="21"/>
      <c r="AT329" s="21"/>
      <c r="AU329" s="21"/>
      <c r="AV329" s="21"/>
      <c r="AW329" s="21"/>
      <c r="AX329" s="21"/>
      <c r="AY329" s="21"/>
      <c r="AZ329" s="21"/>
      <c r="BA329" s="21"/>
      <c r="BB329" s="21"/>
      <c r="BC329" s="21"/>
      <c r="BD329" s="21"/>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row>
    <row r="330" spans="1:96" s="13" customFormat="1" ht="60">
      <c r="A330" s="17">
        <v>408</v>
      </c>
      <c r="B330" s="38" t="s">
        <v>870</v>
      </c>
      <c r="C330" s="38" t="s">
        <v>871</v>
      </c>
      <c r="D330" s="26" t="s">
        <v>760</v>
      </c>
      <c r="E330" s="39">
        <v>41724.64379224537</v>
      </c>
      <c r="F330" s="38">
        <v>-13602401.53028478</v>
      </c>
      <c r="G330" s="38">
        <v>6053131.236081499</v>
      </c>
      <c r="H330" s="38" t="s">
        <v>1455</v>
      </c>
      <c r="I330" s="40" t="s">
        <v>140</v>
      </c>
      <c r="J330" s="7" t="s">
        <v>277</v>
      </c>
      <c r="K330" s="96"/>
      <c r="L330" s="89"/>
      <c r="M330" s="89"/>
      <c r="N330" s="89"/>
      <c r="O330" s="89"/>
      <c r="P330" s="89"/>
      <c r="Q330" s="87"/>
      <c r="R330" s="58"/>
      <c r="S330" s="58">
        <v>1</v>
      </c>
      <c r="T330" s="58"/>
      <c r="U330" s="58"/>
      <c r="V330" s="58"/>
      <c r="W330" s="58"/>
      <c r="X330" s="58"/>
      <c r="Y330" s="65"/>
      <c r="Z330" s="65"/>
      <c r="AA330" s="41"/>
      <c r="AB330" s="72"/>
      <c r="AC330" s="72"/>
      <c r="AD330" s="72"/>
      <c r="AE330" s="72"/>
      <c r="AF330" s="72"/>
      <c r="AG330" s="79"/>
      <c r="AH330" s="79"/>
      <c r="AI330" s="79"/>
      <c r="AJ330" s="80"/>
      <c r="AK330" s="7"/>
      <c r="AL330" s="8"/>
      <c r="AM330" s="8" t="s">
        <v>392</v>
      </c>
      <c r="AN330" s="8"/>
      <c r="AO330" s="8"/>
      <c r="AP330" s="8"/>
      <c r="AQ330" s="37"/>
      <c r="AR330" s="37"/>
      <c r="AS330" s="21"/>
      <c r="AT330" s="21"/>
      <c r="AU330" s="21"/>
      <c r="AV330" s="21"/>
      <c r="AW330" s="21"/>
      <c r="AX330" s="21"/>
      <c r="AY330" s="21"/>
      <c r="AZ330" s="21"/>
      <c r="BA330" s="21"/>
      <c r="BB330" s="21"/>
      <c r="BC330" s="21"/>
      <c r="BD330" s="21"/>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row>
    <row r="331" spans="1:96" s="13" customFormat="1" ht="47.25">
      <c r="A331" s="17">
        <v>409</v>
      </c>
      <c r="B331" s="38" t="s">
        <v>761</v>
      </c>
      <c r="C331" s="38" t="s">
        <v>762</v>
      </c>
      <c r="D331" s="26" t="s">
        <v>763</v>
      </c>
      <c r="E331" s="39">
        <v>41729.464935729164</v>
      </c>
      <c r="F331" s="38">
        <v>-13601741.248708935</v>
      </c>
      <c r="G331" s="38">
        <v>6058942.053252769</v>
      </c>
      <c r="H331" s="38" t="s">
        <v>1458</v>
      </c>
      <c r="I331" s="40" t="s">
        <v>123</v>
      </c>
      <c r="J331" s="7" t="s">
        <v>132</v>
      </c>
      <c r="K331" s="96"/>
      <c r="L331" s="89"/>
      <c r="M331" s="89"/>
      <c r="N331" s="89"/>
      <c r="O331" s="89"/>
      <c r="P331" s="89"/>
      <c r="Q331" s="87"/>
      <c r="R331" s="58"/>
      <c r="S331" s="58"/>
      <c r="T331" s="58"/>
      <c r="U331" s="58"/>
      <c r="V331" s="58"/>
      <c r="W331" s="58"/>
      <c r="X331" s="58"/>
      <c r="Y331" s="65"/>
      <c r="Z331" s="65"/>
      <c r="AA331" s="41"/>
      <c r="AB331" s="72"/>
      <c r="AC331" s="72"/>
      <c r="AD331" s="72"/>
      <c r="AE331" s="72"/>
      <c r="AF331" s="72"/>
      <c r="AG331" s="79"/>
      <c r="AH331" s="79"/>
      <c r="AI331" s="79"/>
      <c r="AJ331" s="80"/>
      <c r="AK331" s="7"/>
      <c r="AL331" s="8"/>
      <c r="AM331" s="8" t="s">
        <v>161</v>
      </c>
      <c r="AN331" s="8"/>
      <c r="AO331" s="8"/>
      <c r="AP331" s="8" t="s">
        <v>285</v>
      </c>
      <c r="AQ331" s="37"/>
      <c r="AR331" s="37"/>
      <c r="AS331" s="21"/>
      <c r="AT331" s="21"/>
      <c r="AU331" s="21"/>
      <c r="AV331" s="21"/>
      <c r="AW331" s="21"/>
      <c r="AX331" s="21"/>
      <c r="AY331" s="21"/>
      <c r="AZ331" s="21"/>
      <c r="BA331" s="21"/>
      <c r="BB331" s="21"/>
      <c r="BC331" s="21"/>
      <c r="BD331" s="21"/>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row>
    <row r="332" spans="1:96" s="13" customFormat="1" ht="132">
      <c r="A332" s="17">
        <v>410</v>
      </c>
      <c r="B332" s="38" t="s">
        <v>752</v>
      </c>
      <c r="C332" s="38" t="s">
        <v>753</v>
      </c>
      <c r="D332" s="26" t="s">
        <v>764</v>
      </c>
      <c r="E332" s="39">
        <v>41733.60238125</v>
      </c>
      <c r="F332" s="38">
        <v>-13602967.642025532</v>
      </c>
      <c r="G332" s="38">
        <v>6051597.718201486</v>
      </c>
      <c r="H332" s="38" t="s">
        <v>1458</v>
      </c>
      <c r="I332" s="40" t="s">
        <v>150</v>
      </c>
      <c r="J332" s="7" t="s">
        <v>155</v>
      </c>
      <c r="K332" s="96"/>
      <c r="L332" s="89"/>
      <c r="M332" s="89"/>
      <c r="N332" s="89"/>
      <c r="O332" s="89"/>
      <c r="P332" s="89"/>
      <c r="Q332" s="87"/>
      <c r="R332" s="58"/>
      <c r="S332" s="58"/>
      <c r="T332" s="58"/>
      <c r="U332" s="58"/>
      <c r="V332" s="58"/>
      <c r="W332" s="58"/>
      <c r="X332" s="58"/>
      <c r="Y332" s="65"/>
      <c r="Z332" s="65"/>
      <c r="AA332" s="41"/>
      <c r="AB332" s="72">
        <v>1</v>
      </c>
      <c r="AC332" s="72"/>
      <c r="AD332" s="72"/>
      <c r="AE332" s="72"/>
      <c r="AF332" s="72"/>
      <c r="AG332" s="79"/>
      <c r="AH332" s="79"/>
      <c r="AI332" s="79"/>
      <c r="AJ332" s="80"/>
      <c r="AK332" s="7"/>
      <c r="AL332" s="8"/>
      <c r="AM332" s="8" t="s">
        <v>392</v>
      </c>
      <c r="AN332" s="8"/>
      <c r="AO332" s="8" t="s">
        <v>77</v>
      </c>
      <c r="AP332" s="8"/>
      <c r="AQ332" s="37"/>
      <c r="AR332" s="37"/>
      <c r="AS332" s="21"/>
      <c r="AT332" s="21"/>
      <c r="AU332" s="21"/>
      <c r="AV332" s="21"/>
      <c r="AW332" s="21"/>
      <c r="AX332" s="21"/>
      <c r="AY332" s="21"/>
      <c r="AZ332" s="21"/>
      <c r="BA332" s="21"/>
      <c r="BB332" s="21"/>
      <c r="BC332" s="21"/>
      <c r="BD332" s="21"/>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row>
    <row r="333" spans="1:96" s="13" customFormat="1" ht="36">
      <c r="A333" s="17">
        <v>411</v>
      </c>
      <c r="B333" s="44"/>
      <c r="C333" s="44"/>
      <c r="D333" s="26" t="s">
        <v>765</v>
      </c>
      <c r="E333" s="39">
        <v>41742.36211126157</v>
      </c>
      <c r="F333" s="38">
        <v>-13608619.20480436</v>
      </c>
      <c r="G333" s="38">
        <v>6061651.576078183</v>
      </c>
      <c r="H333" s="38" t="s">
        <v>1455</v>
      </c>
      <c r="I333" s="40" t="s">
        <v>128</v>
      </c>
      <c r="J333" s="7" t="s">
        <v>139</v>
      </c>
      <c r="K333" s="96"/>
      <c r="L333" s="89"/>
      <c r="M333" s="89"/>
      <c r="N333" s="89"/>
      <c r="O333" s="89"/>
      <c r="P333" s="89"/>
      <c r="Q333" s="87"/>
      <c r="R333" s="58"/>
      <c r="S333" s="58">
        <v>1</v>
      </c>
      <c r="T333" s="58"/>
      <c r="U333" s="58"/>
      <c r="V333" s="58"/>
      <c r="W333" s="58"/>
      <c r="X333" s="58"/>
      <c r="Y333" s="65"/>
      <c r="Z333" s="65"/>
      <c r="AA333" s="41"/>
      <c r="AB333" s="72"/>
      <c r="AC333" s="72"/>
      <c r="AD333" s="72"/>
      <c r="AE333" s="72"/>
      <c r="AF333" s="72"/>
      <c r="AG333" s="79"/>
      <c r="AH333" s="79"/>
      <c r="AI333" s="79"/>
      <c r="AJ333" s="80"/>
      <c r="AK333" s="7"/>
      <c r="AL333" s="8"/>
      <c r="AM333" s="8" t="s">
        <v>392</v>
      </c>
      <c r="AN333" s="8"/>
      <c r="AO333" s="8"/>
      <c r="AP333" s="8"/>
      <c r="AQ333" s="37"/>
      <c r="AR333" s="37"/>
      <c r="AS333" s="21"/>
      <c r="AT333" s="21"/>
      <c r="AU333" s="21"/>
      <c r="AV333" s="21"/>
      <c r="AW333" s="21"/>
      <c r="AX333" s="21"/>
      <c r="AY333" s="21"/>
      <c r="AZ333" s="21"/>
      <c r="BA333" s="21"/>
      <c r="BB333" s="21"/>
      <c r="BC333" s="21"/>
      <c r="BD333" s="21"/>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row>
    <row r="334" spans="1:96" s="13" customFormat="1" ht="48">
      <c r="A334" s="17">
        <v>412</v>
      </c>
      <c r="B334" s="38" t="s">
        <v>766</v>
      </c>
      <c r="C334" s="38" t="s">
        <v>767</v>
      </c>
      <c r="D334" s="26" t="s">
        <v>768</v>
      </c>
      <c r="E334" s="39">
        <v>41742.391704050926</v>
      </c>
      <c r="F334" s="38">
        <v>-13607729.18982957</v>
      </c>
      <c r="G334" s="38">
        <v>6058365.501377512</v>
      </c>
      <c r="H334" s="38" t="s">
        <v>1458</v>
      </c>
      <c r="I334" s="40" t="s">
        <v>128</v>
      </c>
      <c r="J334" s="7" t="s">
        <v>155</v>
      </c>
      <c r="K334" s="96"/>
      <c r="L334" s="89"/>
      <c r="M334" s="89"/>
      <c r="N334" s="89"/>
      <c r="O334" s="89"/>
      <c r="P334" s="89"/>
      <c r="Q334" s="87"/>
      <c r="R334" s="58"/>
      <c r="S334" s="58"/>
      <c r="T334" s="58"/>
      <c r="U334" s="58"/>
      <c r="V334" s="58"/>
      <c r="W334" s="58"/>
      <c r="X334" s="58"/>
      <c r="Y334" s="65"/>
      <c r="Z334" s="65"/>
      <c r="AA334" s="41"/>
      <c r="AB334" s="72"/>
      <c r="AC334" s="72"/>
      <c r="AD334" s="72"/>
      <c r="AE334" s="72"/>
      <c r="AF334" s="72">
        <v>1</v>
      </c>
      <c r="AG334" s="79"/>
      <c r="AH334" s="79"/>
      <c r="AI334" s="79"/>
      <c r="AJ334" s="80"/>
      <c r="AK334" s="7"/>
      <c r="AL334" s="8"/>
      <c r="AM334" s="8" t="s">
        <v>354</v>
      </c>
      <c r="AN334" s="8"/>
      <c r="AO334" s="8"/>
      <c r="AP334" s="8"/>
      <c r="AQ334" s="37"/>
      <c r="AR334" s="37"/>
      <c r="AS334" s="21"/>
      <c r="AT334" s="21"/>
      <c r="AU334" s="21"/>
      <c r="AV334" s="21"/>
      <c r="AW334" s="21"/>
      <c r="AX334" s="21"/>
      <c r="AY334" s="21"/>
      <c r="AZ334" s="21"/>
      <c r="BA334" s="21"/>
      <c r="BB334" s="21"/>
      <c r="BC334" s="21"/>
      <c r="BD334" s="21"/>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row>
    <row r="335" spans="1:96" s="13" customFormat="1" ht="47.25">
      <c r="A335" s="17">
        <v>413</v>
      </c>
      <c r="B335" s="38" t="s">
        <v>769</v>
      </c>
      <c r="C335" s="38" t="s">
        <v>770</v>
      </c>
      <c r="D335" s="26" t="s">
        <v>771</v>
      </c>
      <c r="E335" s="39">
        <v>41742.87680975694</v>
      </c>
      <c r="F335" s="38">
        <v>-13607366.951301906</v>
      </c>
      <c r="G335" s="38">
        <v>6058420.320140271</v>
      </c>
      <c r="H335" s="38" t="s">
        <v>1455</v>
      </c>
      <c r="I335" s="40" t="s">
        <v>128</v>
      </c>
      <c r="J335" s="7" t="s">
        <v>132</v>
      </c>
      <c r="K335" s="96"/>
      <c r="L335" s="89"/>
      <c r="M335" s="89"/>
      <c r="N335" s="89"/>
      <c r="O335" s="89"/>
      <c r="P335" s="89"/>
      <c r="Q335" s="87"/>
      <c r="R335" s="58">
        <v>1</v>
      </c>
      <c r="S335" s="58"/>
      <c r="T335" s="58"/>
      <c r="U335" s="58"/>
      <c r="V335" s="58"/>
      <c r="W335" s="58"/>
      <c r="X335" s="58"/>
      <c r="Y335" s="65"/>
      <c r="Z335" s="65"/>
      <c r="AA335" s="41"/>
      <c r="AB335" s="72"/>
      <c r="AC335" s="72"/>
      <c r="AD335" s="72"/>
      <c r="AE335" s="72"/>
      <c r="AF335" s="72"/>
      <c r="AG335" s="79"/>
      <c r="AH335" s="79"/>
      <c r="AI335" s="79"/>
      <c r="AJ335" s="80"/>
      <c r="AK335" s="7"/>
      <c r="AL335" s="8"/>
      <c r="AM335" s="8" t="s">
        <v>359</v>
      </c>
      <c r="AN335" s="8"/>
      <c r="AO335" s="8"/>
      <c r="AP335" s="8"/>
      <c r="AQ335" s="37"/>
      <c r="AR335" s="37"/>
      <c r="AS335" s="21"/>
      <c r="AT335" s="21"/>
      <c r="AU335" s="21"/>
      <c r="AV335" s="21"/>
      <c r="AW335" s="21"/>
      <c r="AX335" s="21"/>
      <c r="AY335" s="21"/>
      <c r="AZ335" s="21"/>
      <c r="BA335" s="21"/>
      <c r="BB335" s="21"/>
      <c r="BC335" s="21"/>
      <c r="BD335" s="21"/>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row>
    <row r="336" spans="1:96" s="13" customFormat="1" ht="60">
      <c r="A336" s="17">
        <v>414</v>
      </c>
      <c r="B336" s="38" t="s">
        <v>772</v>
      </c>
      <c r="C336" s="38" t="s">
        <v>773</v>
      </c>
      <c r="D336" s="26" t="s">
        <v>774</v>
      </c>
      <c r="E336" s="39">
        <v>41743.46317091435</v>
      </c>
      <c r="F336" s="38">
        <v>-13606322.84570868</v>
      </c>
      <c r="G336" s="38">
        <v>6057291.512858398</v>
      </c>
      <c r="H336" s="38" t="s">
        <v>1460</v>
      </c>
      <c r="I336" s="40" t="s">
        <v>128</v>
      </c>
      <c r="J336" s="7" t="s">
        <v>139</v>
      </c>
      <c r="K336" s="96"/>
      <c r="L336" s="89"/>
      <c r="M336" s="89"/>
      <c r="N336" s="89">
        <v>1</v>
      </c>
      <c r="O336" s="89"/>
      <c r="P336" s="89"/>
      <c r="Q336" s="87"/>
      <c r="R336" s="58"/>
      <c r="S336" s="58"/>
      <c r="T336" s="58"/>
      <c r="U336" s="58"/>
      <c r="V336" s="58"/>
      <c r="W336" s="58"/>
      <c r="X336" s="58"/>
      <c r="Y336" s="65"/>
      <c r="Z336" s="65"/>
      <c r="AA336" s="41"/>
      <c r="AB336" s="72"/>
      <c r="AC336" s="72"/>
      <c r="AD336" s="72"/>
      <c r="AE336" s="72"/>
      <c r="AF336" s="72"/>
      <c r="AG336" s="79"/>
      <c r="AH336" s="79"/>
      <c r="AI336" s="79"/>
      <c r="AJ336" s="80"/>
      <c r="AK336" s="7"/>
      <c r="AL336" s="8"/>
      <c r="AM336" s="8" t="s">
        <v>387</v>
      </c>
      <c r="AN336" s="8"/>
      <c r="AO336" s="8"/>
      <c r="AP336" s="8"/>
      <c r="AQ336" s="37"/>
      <c r="AR336" s="37"/>
      <c r="AS336" s="21"/>
      <c r="AT336" s="21"/>
      <c r="AU336" s="21"/>
      <c r="AV336" s="21"/>
      <c r="AW336" s="21"/>
      <c r="AX336" s="21"/>
      <c r="AY336" s="21"/>
      <c r="AZ336" s="21"/>
      <c r="BA336" s="21"/>
      <c r="BB336" s="21"/>
      <c r="BC336" s="21"/>
      <c r="BD336" s="21"/>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row>
    <row r="337" spans="1:96" s="13" customFormat="1" ht="48">
      <c r="A337" s="17">
        <v>415</v>
      </c>
      <c r="B337" s="38" t="s">
        <v>766</v>
      </c>
      <c r="C337" s="38" t="s">
        <v>775</v>
      </c>
      <c r="D337" s="26" t="s">
        <v>776</v>
      </c>
      <c r="E337" s="39">
        <v>41743.57738368055</v>
      </c>
      <c r="F337" s="38">
        <v>-13607744.956293358</v>
      </c>
      <c r="G337" s="38">
        <v>6058467.496118671</v>
      </c>
      <c r="H337" s="38" t="s">
        <v>1458</v>
      </c>
      <c r="I337" s="40" t="s">
        <v>128</v>
      </c>
      <c r="J337" s="7" t="s">
        <v>155</v>
      </c>
      <c r="K337" s="96"/>
      <c r="L337" s="89"/>
      <c r="M337" s="89"/>
      <c r="N337" s="89"/>
      <c r="O337" s="89"/>
      <c r="P337" s="89"/>
      <c r="Q337" s="87"/>
      <c r="R337" s="58"/>
      <c r="S337" s="58"/>
      <c r="T337" s="58"/>
      <c r="U337" s="58"/>
      <c r="V337" s="58"/>
      <c r="W337" s="58"/>
      <c r="X337" s="58"/>
      <c r="Y337" s="65"/>
      <c r="Z337" s="65"/>
      <c r="AA337" s="41"/>
      <c r="AB337" s="72"/>
      <c r="AC337" s="72"/>
      <c r="AD337" s="72"/>
      <c r="AE337" s="72"/>
      <c r="AF337" s="72">
        <v>1</v>
      </c>
      <c r="AG337" s="79"/>
      <c r="AH337" s="79"/>
      <c r="AI337" s="79"/>
      <c r="AJ337" s="80"/>
      <c r="AK337" s="7"/>
      <c r="AL337" s="8"/>
      <c r="AM337" s="8" t="s">
        <v>354</v>
      </c>
      <c r="AN337" s="8"/>
      <c r="AO337" s="8"/>
      <c r="AP337" s="8"/>
      <c r="AQ337" s="37"/>
      <c r="AR337" s="37"/>
      <c r="AS337" s="21"/>
      <c r="AT337" s="21"/>
      <c r="AU337" s="21"/>
      <c r="AV337" s="21"/>
      <c r="AW337" s="21"/>
      <c r="AX337" s="21"/>
      <c r="AY337" s="21"/>
      <c r="AZ337" s="21"/>
      <c r="BA337" s="21"/>
      <c r="BB337" s="21"/>
      <c r="BC337" s="21"/>
      <c r="BD337" s="21"/>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row>
    <row r="338" spans="1:96" s="13" customFormat="1" ht="228">
      <c r="A338" s="17">
        <v>416</v>
      </c>
      <c r="B338" s="38" t="s">
        <v>777</v>
      </c>
      <c r="C338" s="38" t="s">
        <v>778</v>
      </c>
      <c r="D338" s="26" t="s">
        <v>779</v>
      </c>
      <c r="E338" s="39">
        <v>41744.580194560185</v>
      </c>
      <c r="F338" s="38">
        <v>-13607740.178979084</v>
      </c>
      <c r="G338" s="38">
        <v>6058572.597032573</v>
      </c>
      <c r="H338" s="38" t="s">
        <v>1458</v>
      </c>
      <c r="I338" s="40" t="s">
        <v>128</v>
      </c>
      <c r="J338" s="7" t="s">
        <v>155</v>
      </c>
      <c r="K338" s="96"/>
      <c r="L338" s="89"/>
      <c r="M338" s="89"/>
      <c r="N338" s="89"/>
      <c r="O338" s="89"/>
      <c r="P338" s="89"/>
      <c r="Q338" s="87"/>
      <c r="R338" s="58"/>
      <c r="S338" s="58"/>
      <c r="T338" s="58"/>
      <c r="U338" s="58"/>
      <c r="V338" s="58"/>
      <c r="W338" s="58"/>
      <c r="X338" s="58"/>
      <c r="Y338" s="65"/>
      <c r="Z338" s="65"/>
      <c r="AA338" s="41"/>
      <c r="AB338" s="72"/>
      <c r="AC338" s="72"/>
      <c r="AD338" s="72"/>
      <c r="AE338" s="72"/>
      <c r="AF338" s="72">
        <v>1</v>
      </c>
      <c r="AG338" s="79"/>
      <c r="AH338" s="79"/>
      <c r="AI338" s="79"/>
      <c r="AJ338" s="80"/>
      <c r="AK338" s="7"/>
      <c r="AL338" s="8"/>
      <c r="AM338" s="8" t="s">
        <v>354</v>
      </c>
      <c r="AN338" s="8"/>
      <c r="AO338" s="8"/>
      <c r="AP338" s="8"/>
      <c r="AQ338" s="37"/>
      <c r="AR338" s="37"/>
      <c r="AS338" s="21"/>
      <c r="AT338" s="21"/>
      <c r="AU338" s="21"/>
      <c r="AV338" s="21"/>
      <c r="AW338" s="21"/>
      <c r="AX338" s="21"/>
      <c r="AY338" s="21"/>
      <c r="AZ338" s="21"/>
      <c r="BA338" s="21"/>
      <c r="BB338" s="21"/>
      <c r="BC338" s="21"/>
      <c r="BD338" s="21"/>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row>
    <row r="339" spans="1:96" s="13" customFormat="1" ht="15.75" customHeight="1">
      <c r="A339" s="17">
        <v>417</v>
      </c>
      <c r="B339" s="44"/>
      <c r="C339" s="44"/>
      <c r="D339" s="26" t="s">
        <v>780</v>
      </c>
      <c r="E339" s="39">
        <v>41744.65782179398</v>
      </c>
      <c r="F339" s="38">
        <v>-13599415.7088674</v>
      </c>
      <c r="G339" s="38">
        <v>6055053.507910052</v>
      </c>
      <c r="H339" s="38" t="s">
        <v>1460</v>
      </c>
      <c r="I339" s="40" t="s">
        <v>165</v>
      </c>
      <c r="J339" s="7" t="s">
        <v>164</v>
      </c>
      <c r="K339" s="96"/>
      <c r="L339" s="89"/>
      <c r="M339" s="89"/>
      <c r="N339" s="89"/>
      <c r="O339" s="89"/>
      <c r="P339" s="89">
        <v>1</v>
      </c>
      <c r="Q339" s="87"/>
      <c r="R339" s="58"/>
      <c r="S339" s="58"/>
      <c r="T339" s="58"/>
      <c r="U339" s="58"/>
      <c r="V339" s="58"/>
      <c r="W339" s="58"/>
      <c r="X339" s="58"/>
      <c r="Y339" s="66"/>
      <c r="Z339" s="66"/>
      <c r="AA339" s="45"/>
      <c r="AB339" s="73"/>
      <c r="AC339" s="73"/>
      <c r="AD339" s="73"/>
      <c r="AE339" s="73"/>
      <c r="AF339" s="73"/>
      <c r="AG339" s="80"/>
      <c r="AH339" s="80"/>
      <c r="AI339" s="80"/>
      <c r="AJ339" s="80"/>
      <c r="AK339" s="7"/>
      <c r="AL339" s="8"/>
      <c r="AM339" s="8" t="s">
        <v>1460</v>
      </c>
      <c r="AN339" s="8"/>
      <c r="AO339" s="8"/>
      <c r="AP339" s="8" t="s">
        <v>286</v>
      </c>
      <c r="AQ339" s="37"/>
      <c r="AR339" s="37"/>
      <c r="AS339" s="21"/>
      <c r="AT339" s="21"/>
      <c r="AU339" s="21"/>
      <c r="AV339" s="21"/>
      <c r="AW339" s="21"/>
      <c r="AX339" s="21"/>
      <c r="AY339" s="21"/>
      <c r="AZ339" s="21"/>
      <c r="BA339" s="21"/>
      <c r="BB339" s="21"/>
      <c r="BC339" s="21"/>
      <c r="BD339" s="21"/>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row>
    <row r="340" spans="1:96" s="13" customFormat="1" ht="84">
      <c r="A340" s="17">
        <v>418</v>
      </c>
      <c r="B340" s="44"/>
      <c r="C340" s="38" t="s">
        <v>781</v>
      </c>
      <c r="D340" s="26" t="s">
        <v>782</v>
      </c>
      <c r="E340" s="39">
        <v>41745.33424189815</v>
      </c>
      <c r="F340" s="38">
        <v>-13607787.653539613</v>
      </c>
      <c r="G340" s="38">
        <v>6061131.445987252</v>
      </c>
      <c r="H340" s="38" t="s">
        <v>1455</v>
      </c>
      <c r="I340" s="40" t="s">
        <v>128</v>
      </c>
      <c r="J340" s="7" t="s">
        <v>1461</v>
      </c>
      <c r="K340" s="96"/>
      <c r="L340" s="89"/>
      <c r="M340" s="89"/>
      <c r="N340" s="89"/>
      <c r="O340" s="89"/>
      <c r="P340" s="89"/>
      <c r="Q340" s="87"/>
      <c r="R340" s="58">
        <v>1</v>
      </c>
      <c r="S340" s="58"/>
      <c r="T340" s="58"/>
      <c r="U340" s="58"/>
      <c r="V340" s="58"/>
      <c r="W340" s="58"/>
      <c r="X340" s="58"/>
      <c r="Y340" s="66"/>
      <c r="Z340" s="66"/>
      <c r="AA340" s="45"/>
      <c r="AB340" s="73"/>
      <c r="AC340" s="73"/>
      <c r="AD340" s="73"/>
      <c r="AE340" s="73"/>
      <c r="AF340" s="73"/>
      <c r="AG340" s="80"/>
      <c r="AH340" s="80"/>
      <c r="AI340" s="80"/>
      <c r="AJ340" s="80"/>
      <c r="AK340" s="7"/>
      <c r="AL340" s="8"/>
      <c r="AM340" s="8"/>
      <c r="AN340" s="8" t="s">
        <v>387</v>
      </c>
      <c r="AO340" s="8">
        <v>2016</v>
      </c>
      <c r="AP340" s="8"/>
      <c r="AQ340" s="37"/>
      <c r="AR340" s="37"/>
      <c r="AS340" s="21"/>
      <c r="AT340" s="21"/>
      <c r="AU340" s="21"/>
      <c r="AV340" s="21"/>
      <c r="AW340" s="21"/>
      <c r="AX340" s="21"/>
      <c r="AY340" s="21"/>
      <c r="AZ340" s="21"/>
      <c r="BA340" s="21"/>
      <c r="BB340" s="21"/>
      <c r="BC340" s="21"/>
      <c r="BD340" s="21"/>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row>
    <row r="341" spans="1:96" s="13" customFormat="1" ht="36">
      <c r="A341" s="17">
        <v>419</v>
      </c>
      <c r="B341" s="38" t="s">
        <v>783</v>
      </c>
      <c r="C341" s="38" t="s">
        <v>784</v>
      </c>
      <c r="D341" s="26" t="s">
        <v>785</v>
      </c>
      <c r="E341" s="39">
        <v>41745.39104973379</v>
      </c>
      <c r="F341" s="38">
        <v>-13606539.87876897</v>
      </c>
      <c r="G341" s="38">
        <v>6058414.348497223</v>
      </c>
      <c r="H341" s="38" t="s">
        <v>1455</v>
      </c>
      <c r="I341" s="40" t="s">
        <v>128</v>
      </c>
      <c r="J341" s="7" t="s">
        <v>277</v>
      </c>
      <c r="K341" s="96"/>
      <c r="L341" s="89"/>
      <c r="M341" s="89"/>
      <c r="N341" s="89"/>
      <c r="O341" s="89"/>
      <c r="P341" s="89"/>
      <c r="Q341" s="87"/>
      <c r="R341" s="58"/>
      <c r="S341" s="58">
        <v>1</v>
      </c>
      <c r="T341" s="58"/>
      <c r="U341" s="58"/>
      <c r="V341" s="58"/>
      <c r="W341" s="58"/>
      <c r="X341" s="58"/>
      <c r="Y341" s="66"/>
      <c r="Z341" s="66"/>
      <c r="AA341" s="45"/>
      <c r="AB341" s="73"/>
      <c r="AC341" s="73"/>
      <c r="AD341" s="73"/>
      <c r="AE341" s="73"/>
      <c r="AF341" s="73"/>
      <c r="AG341" s="80"/>
      <c r="AH341" s="80"/>
      <c r="AI341" s="80"/>
      <c r="AJ341" s="80"/>
      <c r="AK341" s="7"/>
      <c r="AL341" s="8"/>
      <c r="AM341" s="8" t="s">
        <v>392</v>
      </c>
      <c r="AN341" s="8" t="s">
        <v>359</v>
      </c>
      <c r="AO341" s="8" t="s">
        <v>130</v>
      </c>
      <c r="AP341" s="8" t="s">
        <v>61</v>
      </c>
      <c r="AQ341" s="37"/>
      <c r="AR341" s="32"/>
      <c r="AS341" s="32"/>
      <c r="AT341" s="32"/>
      <c r="AU341" s="21"/>
      <c r="AV341" s="21"/>
      <c r="AW341" s="21"/>
      <c r="AX341" s="21"/>
      <c r="AY341" s="21"/>
      <c r="AZ341" s="21"/>
      <c r="BA341" s="21"/>
      <c r="BB341" s="21"/>
      <c r="BC341" s="21"/>
      <c r="BD341" s="21"/>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row>
    <row r="342" spans="1:96" s="13" customFormat="1" ht="47.25">
      <c r="A342" s="17">
        <v>420</v>
      </c>
      <c r="B342" s="38" t="s">
        <v>786</v>
      </c>
      <c r="C342" s="38" t="s">
        <v>787</v>
      </c>
      <c r="D342" s="26" t="s">
        <v>788</v>
      </c>
      <c r="E342" s="39">
        <v>41745.67619158565</v>
      </c>
      <c r="F342" s="38">
        <v>-13607745.36121298</v>
      </c>
      <c r="G342" s="38">
        <v>6061718.053558472</v>
      </c>
      <c r="H342" s="38" t="s">
        <v>1455</v>
      </c>
      <c r="I342" s="40" t="s">
        <v>128</v>
      </c>
      <c r="J342" s="7" t="s">
        <v>796</v>
      </c>
      <c r="K342" s="96"/>
      <c r="L342" s="89"/>
      <c r="M342" s="89"/>
      <c r="N342" s="89"/>
      <c r="O342" s="89"/>
      <c r="P342" s="89"/>
      <c r="Q342" s="87"/>
      <c r="R342" s="58">
        <v>1</v>
      </c>
      <c r="S342" s="58"/>
      <c r="T342" s="58"/>
      <c r="U342" s="58"/>
      <c r="V342" s="58"/>
      <c r="W342" s="58"/>
      <c r="X342" s="58"/>
      <c r="Y342" s="66"/>
      <c r="Z342" s="66"/>
      <c r="AA342" s="45"/>
      <c r="AB342" s="73"/>
      <c r="AC342" s="73"/>
      <c r="AD342" s="73"/>
      <c r="AE342" s="73"/>
      <c r="AF342" s="73"/>
      <c r="AG342" s="80"/>
      <c r="AH342" s="80"/>
      <c r="AI342" s="80"/>
      <c r="AJ342" s="80"/>
      <c r="AK342" s="7"/>
      <c r="AL342" s="8"/>
      <c r="AM342" s="8" t="s">
        <v>359</v>
      </c>
      <c r="AN342" s="8"/>
      <c r="AO342" s="8" t="s">
        <v>77</v>
      </c>
      <c r="AP342" s="8"/>
      <c r="AQ342" s="37"/>
      <c r="AR342" s="37"/>
      <c r="AS342" s="21"/>
      <c r="AT342" s="21"/>
      <c r="AU342" s="32"/>
      <c r="AV342" s="21"/>
      <c r="AW342" s="21"/>
      <c r="AX342" s="21"/>
      <c r="AY342" s="21"/>
      <c r="AZ342" s="21"/>
      <c r="BA342" s="21"/>
      <c r="BB342" s="21"/>
      <c r="BC342" s="21"/>
      <c r="BD342" s="21"/>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row>
    <row r="343" spans="1:96" s="13" customFormat="1" ht="47.25">
      <c r="A343" s="17">
        <v>422</v>
      </c>
      <c r="B343" s="38" t="s">
        <v>375</v>
      </c>
      <c r="C343" s="44"/>
      <c r="D343" s="26" t="s">
        <v>789</v>
      </c>
      <c r="E343" s="39">
        <v>41747.37911577546</v>
      </c>
      <c r="F343" s="38">
        <v>-13607746.778836856</v>
      </c>
      <c r="G343" s="38">
        <v>6060982.123865745</v>
      </c>
      <c r="H343" s="38" t="s">
        <v>1455</v>
      </c>
      <c r="I343" s="40" t="s">
        <v>128</v>
      </c>
      <c r="J343" s="7" t="s">
        <v>277</v>
      </c>
      <c r="K343" s="96"/>
      <c r="L343" s="89"/>
      <c r="M343" s="89"/>
      <c r="N343" s="89"/>
      <c r="O343" s="89"/>
      <c r="P343" s="89"/>
      <c r="Q343" s="87"/>
      <c r="R343" s="58">
        <v>1</v>
      </c>
      <c r="S343" s="58"/>
      <c r="T343" s="58"/>
      <c r="U343" s="58"/>
      <c r="V343" s="58"/>
      <c r="W343" s="58"/>
      <c r="X343" s="58"/>
      <c r="Y343" s="66"/>
      <c r="Z343" s="66"/>
      <c r="AA343" s="45"/>
      <c r="AB343" s="73"/>
      <c r="AC343" s="73"/>
      <c r="AD343" s="73"/>
      <c r="AE343" s="73"/>
      <c r="AF343" s="73"/>
      <c r="AG343" s="80"/>
      <c r="AH343" s="80"/>
      <c r="AI343" s="80"/>
      <c r="AJ343" s="80"/>
      <c r="AK343" s="7"/>
      <c r="AL343" s="8"/>
      <c r="AM343" s="8"/>
      <c r="AN343" s="8" t="s">
        <v>387</v>
      </c>
      <c r="AO343" s="8"/>
      <c r="AP343" s="8"/>
      <c r="AQ343" s="37"/>
      <c r="AR343" s="37"/>
      <c r="AS343" s="21"/>
      <c r="AT343" s="21"/>
      <c r="AU343" s="21"/>
      <c r="AV343" s="21"/>
      <c r="AW343" s="21"/>
      <c r="AX343" s="21"/>
      <c r="AY343" s="21"/>
      <c r="AZ343" s="21"/>
      <c r="BA343" s="21"/>
      <c r="BB343" s="21"/>
      <c r="BC343" s="21"/>
      <c r="BD343" s="21"/>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row>
    <row r="344" spans="1:96" s="13" customFormat="1" ht="47.25">
      <c r="A344" s="17">
        <v>423</v>
      </c>
      <c r="B344" s="38" t="s">
        <v>375</v>
      </c>
      <c r="C344" s="44"/>
      <c r="D344" s="26" t="s">
        <v>789</v>
      </c>
      <c r="E344" s="39">
        <v>41747.37979490741</v>
      </c>
      <c r="F344" s="38">
        <v>-13607750.660404703</v>
      </c>
      <c r="G344" s="38">
        <v>6060998.545883548</v>
      </c>
      <c r="H344" s="38" t="s">
        <v>1455</v>
      </c>
      <c r="I344" s="40" t="s">
        <v>128</v>
      </c>
      <c r="J344" s="7" t="s">
        <v>796</v>
      </c>
      <c r="K344" s="96"/>
      <c r="L344" s="89"/>
      <c r="M344" s="89"/>
      <c r="N344" s="89"/>
      <c r="O344" s="89"/>
      <c r="P344" s="89"/>
      <c r="Q344" s="87"/>
      <c r="R344" s="58">
        <v>1</v>
      </c>
      <c r="S344" s="58"/>
      <c r="T344" s="58"/>
      <c r="U344" s="58"/>
      <c r="V344" s="58"/>
      <c r="W344" s="58"/>
      <c r="X344" s="58"/>
      <c r="Y344" s="66"/>
      <c r="Z344" s="66"/>
      <c r="AA344" s="45"/>
      <c r="AB344" s="73"/>
      <c r="AC344" s="73"/>
      <c r="AD344" s="73"/>
      <c r="AE344" s="73"/>
      <c r="AF344" s="73"/>
      <c r="AG344" s="80"/>
      <c r="AH344" s="80"/>
      <c r="AI344" s="80"/>
      <c r="AJ344" s="80"/>
      <c r="AK344" s="7"/>
      <c r="AL344" s="8"/>
      <c r="AM344" s="8"/>
      <c r="AN344" s="8" t="s">
        <v>387</v>
      </c>
      <c r="AO344" s="8"/>
      <c r="AP344" s="8"/>
      <c r="AQ344" s="37"/>
      <c r="AR344" s="37"/>
      <c r="AS344" s="21"/>
      <c r="AT344" s="21"/>
      <c r="AU344" s="21"/>
      <c r="AV344" s="21"/>
      <c r="AW344" s="21"/>
      <c r="AX344" s="21"/>
      <c r="AY344" s="21"/>
      <c r="AZ344" s="21"/>
      <c r="BA344" s="21"/>
      <c r="BB344" s="21"/>
      <c r="BC344" s="21"/>
      <c r="BD344" s="21"/>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row>
    <row r="345" spans="1:96" s="13" customFormat="1" ht="47.25">
      <c r="A345" s="17">
        <v>424</v>
      </c>
      <c r="B345" s="38" t="s">
        <v>375</v>
      </c>
      <c r="C345" s="44"/>
      <c r="D345" s="26" t="s">
        <v>790</v>
      </c>
      <c r="E345" s="39">
        <v>41747.46700065972</v>
      </c>
      <c r="F345" s="38">
        <v>-13608281.688743819</v>
      </c>
      <c r="G345" s="38">
        <v>6062330.819400045</v>
      </c>
      <c r="H345" s="38" t="s">
        <v>1455</v>
      </c>
      <c r="I345" s="40" t="s">
        <v>128</v>
      </c>
      <c r="J345" s="7" t="s">
        <v>796</v>
      </c>
      <c r="K345" s="96"/>
      <c r="L345" s="89"/>
      <c r="M345" s="89"/>
      <c r="N345" s="89"/>
      <c r="O345" s="89"/>
      <c r="P345" s="89"/>
      <c r="Q345" s="87"/>
      <c r="R345" s="58">
        <v>1</v>
      </c>
      <c r="S345" s="58"/>
      <c r="T345" s="58"/>
      <c r="U345" s="58"/>
      <c r="V345" s="58"/>
      <c r="W345" s="58"/>
      <c r="X345" s="58"/>
      <c r="Y345" s="66"/>
      <c r="Z345" s="66"/>
      <c r="AA345" s="45"/>
      <c r="AB345" s="73"/>
      <c r="AC345" s="73"/>
      <c r="AD345" s="73"/>
      <c r="AE345" s="73"/>
      <c r="AF345" s="73"/>
      <c r="AG345" s="80"/>
      <c r="AH345" s="80"/>
      <c r="AI345" s="80"/>
      <c r="AJ345" s="80"/>
      <c r="AK345" s="7"/>
      <c r="AL345" s="8"/>
      <c r="AM345" s="8" t="s">
        <v>359</v>
      </c>
      <c r="AN345" s="8"/>
      <c r="AO345" s="8"/>
      <c r="AP345" s="8"/>
      <c r="AQ345" s="37"/>
      <c r="AR345" s="37"/>
      <c r="AS345" s="21"/>
      <c r="AT345" s="21"/>
      <c r="AU345" s="21"/>
      <c r="AV345" s="21"/>
      <c r="AW345" s="21"/>
      <c r="AX345" s="21"/>
      <c r="AY345" s="21"/>
      <c r="AZ345" s="21"/>
      <c r="BA345" s="21"/>
      <c r="BB345" s="21"/>
      <c r="BC345" s="21"/>
      <c r="BD345" s="21"/>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row>
    <row r="346" spans="1:96" s="13" customFormat="1" ht="47.25">
      <c r="A346" s="17">
        <v>425</v>
      </c>
      <c r="B346" s="38" t="s">
        <v>375</v>
      </c>
      <c r="C346" s="44"/>
      <c r="D346" s="26" t="s">
        <v>790</v>
      </c>
      <c r="E346" s="39">
        <v>41747.46753799768</v>
      </c>
      <c r="F346" s="38">
        <v>-13607479.099946804</v>
      </c>
      <c r="G346" s="38">
        <v>6059034.4725551605</v>
      </c>
      <c r="H346" s="38" t="s">
        <v>1455</v>
      </c>
      <c r="I346" s="40" t="s">
        <v>128</v>
      </c>
      <c r="J346" s="7" t="s">
        <v>796</v>
      </c>
      <c r="K346" s="96"/>
      <c r="L346" s="89"/>
      <c r="M346" s="89"/>
      <c r="N346" s="89"/>
      <c r="O346" s="89"/>
      <c r="P346" s="89"/>
      <c r="Q346" s="87"/>
      <c r="R346" s="58">
        <v>1</v>
      </c>
      <c r="S346" s="58"/>
      <c r="T346" s="58"/>
      <c r="U346" s="58"/>
      <c r="V346" s="58"/>
      <c r="W346" s="58"/>
      <c r="X346" s="58"/>
      <c r="Y346" s="66"/>
      <c r="Z346" s="66"/>
      <c r="AA346" s="45"/>
      <c r="AB346" s="73"/>
      <c r="AC346" s="73"/>
      <c r="AD346" s="73"/>
      <c r="AE346" s="73"/>
      <c r="AF346" s="73"/>
      <c r="AG346" s="80"/>
      <c r="AH346" s="80"/>
      <c r="AI346" s="80"/>
      <c r="AJ346" s="80"/>
      <c r="AK346" s="7"/>
      <c r="AL346" s="8"/>
      <c r="AM346" s="8" t="s">
        <v>359</v>
      </c>
      <c r="AN346" s="8"/>
      <c r="AO346" s="8"/>
      <c r="AP346" s="8"/>
      <c r="AQ346" s="37"/>
      <c r="AR346" s="37"/>
      <c r="AS346" s="21"/>
      <c r="AT346" s="21"/>
      <c r="AU346" s="21"/>
      <c r="AV346" s="21"/>
      <c r="AW346" s="21"/>
      <c r="AX346" s="21"/>
      <c r="AY346" s="21"/>
      <c r="AZ346" s="21"/>
      <c r="BA346" s="21"/>
      <c r="BB346" s="21"/>
      <c r="BC346" s="21"/>
      <c r="BD346" s="21"/>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row>
    <row r="347" spans="1:96" s="13" customFormat="1" ht="47.25">
      <c r="A347" s="17">
        <v>426</v>
      </c>
      <c r="B347" s="38" t="s">
        <v>375</v>
      </c>
      <c r="C347" s="44"/>
      <c r="D347" s="26" t="s">
        <v>791</v>
      </c>
      <c r="E347" s="39">
        <v>41747.47134684028</v>
      </c>
      <c r="F347" s="38">
        <v>-13606494.973207606</v>
      </c>
      <c r="G347" s="38">
        <v>6061701.408245243</v>
      </c>
      <c r="H347" s="38" t="s">
        <v>1455</v>
      </c>
      <c r="I347" s="40" t="s">
        <v>128</v>
      </c>
      <c r="J347" s="7" t="s">
        <v>796</v>
      </c>
      <c r="K347" s="96"/>
      <c r="L347" s="89"/>
      <c r="M347" s="89"/>
      <c r="N347" s="89"/>
      <c r="O347" s="89"/>
      <c r="P347" s="89"/>
      <c r="Q347" s="87"/>
      <c r="R347" s="58">
        <v>1</v>
      </c>
      <c r="S347" s="58"/>
      <c r="T347" s="58"/>
      <c r="U347" s="58"/>
      <c r="V347" s="58"/>
      <c r="W347" s="58"/>
      <c r="X347" s="58"/>
      <c r="Y347" s="66"/>
      <c r="Z347" s="66"/>
      <c r="AA347" s="45"/>
      <c r="AB347" s="73"/>
      <c r="AC347" s="73"/>
      <c r="AD347" s="73"/>
      <c r="AE347" s="73"/>
      <c r="AF347" s="73"/>
      <c r="AG347" s="80"/>
      <c r="AH347" s="80"/>
      <c r="AI347" s="80"/>
      <c r="AJ347" s="80"/>
      <c r="AK347" s="7"/>
      <c r="AL347" s="8"/>
      <c r="AM347" s="8" t="s">
        <v>359</v>
      </c>
      <c r="AN347" s="8" t="s">
        <v>359</v>
      </c>
      <c r="AO347" s="8" t="s">
        <v>130</v>
      </c>
      <c r="AP347" s="8" t="s">
        <v>376</v>
      </c>
      <c r="AQ347" s="37"/>
      <c r="AR347" s="37"/>
      <c r="AS347" s="21"/>
      <c r="AT347" s="21"/>
      <c r="AU347" s="21"/>
      <c r="AV347" s="21"/>
      <c r="AW347" s="21"/>
      <c r="AX347" s="21"/>
      <c r="AY347" s="21"/>
      <c r="AZ347" s="21"/>
      <c r="BA347" s="21"/>
      <c r="BB347" s="21"/>
      <c r="BC347" s="21"/>
      <c r="BD347" s="21"/>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row>
    <row r="348" spans="1:96" s="13" customFormat="1" ht="47.25">
      <c r="A348" s="17">
        <v>427</v>
      </c>
      <c r="B348" s="38" t="s">
        <v>375</v>
      </c>
      <c r="C348" s="44"/>
      <c r="D348" s="26" t="s">
        <v>792</v>
      </c>
      <c r="E348" s="39">
        <v>41747.47191550926</v>
      </c>
      <c r="F348" s="38">
        <v>-13606494.973207606</v>
      </c>
      <c r="G348" s="38">
        <v>6061630.942859799</v>
      </c>
      <c r="H348" s="38" t="s">
        <v>1455</v>
      </c>
      <c r="I348" s="40" t="s">
        <v>128</v>
      </c>
      <c r="J348" s="7" t="s">
        <v>1461</v>
      </c>
      <c r="K348" s="96"/>
      <c r="L348" s="89"/>
      <c r="M348" s="89"/>
      <c r="N348" s="89"/>
      <c r="O348" s="89"/>
      <c r="P348" s="89"/>
      <c r="Q348" s="87"/>
      <c r="R348" s="58">
        <v>1</v>
      </c>
      <c r="S348" s="58"/>
      <c r="T348" s="58"/>
      <c r="U348" s="58"/>
      <c r="V348" s="58"/>
      <c r="W348" s="58"/>
      <c r="X348" s="58"/>
      <c r="Y348" s="66"/>
      <c r="Z348" s="66"/>
      <c r="AA348" s="45"/>
      <c r="AB348" s="73"/>
      <c r="AC348" s="73"/>
      <c r="AD348" s="73"/>
      <c r="AE348" s="73"/>
      <c r="AF348" s="73"/>
      <c r="AG348" s="80"/>
      <c r="AH348" s="80"/>
      <c r="AI348" s="80"/>
      <c r="AJ348" s="80"/>
      <c r="AK348" s="7"/>
      <c r="AL348" s="8"/>
      <c r="AM348" s="8" t="s">
        <v>359</v>
      </c>
      <c r="AN348" s="8" t="s">
        <v>359</v>
      </c>
      <c r="AO348" s="8" t="s">
        <v>130</v>
      </c>
      <c r="AP348" s="8" t="s">
        <v>376</v>
      </c>
      <c r="AQ348" s="37"/>
      <c r="AR348" s="37"/>
      <c r="AS348" s="21"/>
      <c r="AT348" s="21"/>
      <c r="AU348" s="21"/>
      <c r="AV348" s="21"/>
      <c r="AW348" s="21"/>
      <c r="AX348" s="21"/>
      <c r="AY348" s="21"/>
      <c r="AZ348" s="21"/>
      <c r="BA348" s="21"/>
      <c r="BB348" s="21"/>
      <c r="BC348" s="21"/>
      <c r="BD348" s="21"/>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row>
    <row r="349" spans="1:96" s="13" customFormat="1" ht="47.25">
      <c r="A349" s="17">
        <v>428</v>
      </c>
      <c r="B349" s="38" t="s">
        <v>375</v>
      </c>
      <c r="C349" s="44"/>
      <c r="D349" s="26" t="s">
        <v>793</v>
      </c>
      <c r="E349" s="39">
        <v>41747.47237040509</v>
      </c>
      <c r="F349" s="38">
        <v>-13606498.556193309</v>
      </c>
      <c r="G349" s="38">
        <v>6061475.680146107</v>
      </c>
      <c r="H349" s="38" t="s">
        <v>1455</v>
      </c>
      <c r="I349" s="40" t="s">
        <v>128</v>
      </c>
      <c r="J349" s="7" t="s">
        <v>796</v>
      </c>
      <c r="K349" s="96"/>
      <c r="L349" s="89"/>
      <c r="M349" s="89"/>
      <c r="N349" s="89"/>
      <c r="O349" s="89"/>
      <c r="P349" s="89"/>
      <c r="Q349" s="87"/>
      <c r="R349" s="58">
        <v>1</v>
      </c>
      <c r="S349" s="58"/>
      <c r="T349" s="58"/>
      <c r="U349" s="58"/>
      <c r="V349" s="58"/>
      <c r="W349" s="58"/>
      <c r="X349" s="58"/>
      <c r="Y349" s="66"/>
      <c r="Z349" s="66"/>
      <c r="AA349" s="45"/>
      <c r="AB349" s="73"/>
      <c r="AC349" s="73"/>
      <c r="AD349" s="73"/>
      <c r="AE349" s="73"/>
      <c r="AF349" s="73"/>
      <c r="AG349" s="80"/>
      <c r="AH349" s="80"/>
      <c r="AI349" s="80"/>
      <c r="AJ349" s="80"/>
      <c r="AK349" s="7"/>
      <c r="AL349" s="8"/>
      <c r="AM349" s="8" t="s">
        <v>359</v>
      </c>
      <c r="AN349" s="8" t="s">
        <v>359</v>
      </c>
      <c r="AO349" s="8" t="s">
        <v>130</v>
      </c>
      <c r="AP349" s="8" t="s">
        <v>376</v>
      </c>
      <c r="AQ349" s="37"/>
      <c r="AR349" s="37"/>
      <c r="AS349" s="21"/>
      <c r="AT349" s="21"/>
      <c r="AU349" s="21"/>
      <c r="AV349" s="21"/>
      <c r="AW349" s="21"/>
      <c r="AX349" s="21"/>
      <c r="AY349" s="21"/>
      <c r="AZ349" s="21"/>
      <c r="BA349" s="21"/>
      <c r="BB349" s="21"/>
      <c r="BC349" s="21"/>
      <c r="BD349" s="21"/>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row>
    <row r="350" spans="1:96" s="13" customFormat="1" ht="47.25">
      <c r="A350" s="17">
        <v>429</v>
      </c>
      <c r="B350" s="38" t="s">
        <v>375</v>
      </c>
      <c r="C350" s="44"/>
      <c r="D350" s="26" t="s">
        <v>794</v>
      </c>
      <c r="E350" s="39">
        <v>41747.472883993054</v>
      </c>
      <c r="F350" s="38">
        <v>-13606500.94485044</v>
      </c>
      <c r="G350" s="38">
        <v>6061327.583403817</v>
      </c>
      <c r="H350" s="38" t="s">
        <v>1455</v>
      </c>
      <c r="I350" s="40" t="s">
        <v>128</v>
      </c>
      <c r="J350" s="7" t="s">
        <v>277</v>
      </c>
      <c r="K350" s="96"/>
      <c r="L350" s="89"/>
      <c r="M350" s="89"/>
      <c r="N350" s="89"/>
      <c r="O350" s="89"/>
      <c r="P350" s="89"/>
      <c r="Q350" s="87"/>
      <c r="R350" s="58"/>
      <c r="S350" s="58">
        <v>1</v>
      </c>
      <c r="T350" s="58"/>
      <c r="U350" s="58"/>
      <c r="V350" s="58"/>
      <c r="W350" s="58"/>
      <c r="X350" s="58"/>
      <c r="Y350" s="66"/>
      <c r="Z350" s="66"/>
      <c r="AA350" s="45"/>
      <c r="AB350" s="73"/>
      <c r="AC350" s="73"/>
      <c r="AD350" s="73"/>
      <c r="AE350" s="73"/>
      <c r="AF350" s="73"/>
      <c r="AG350" s="80"/>
      <c r="AH350" s="80"/>
      <c r="AI350" s="80"/>
      <c r="AJ350" s="80"/>
      <c r="AK350" s="7"/>
      <c r="AL350" s="8"/>
      <c r="AM350" s="8"/>
      <c r="AN350" s="8" t="s">
        <v>359</v>
      </c>
      <c r="AO350" s="8" t="s">
        <v>233</v>
      </c>
      <c r="AP350" s="8"/>
      <c r="AQ350" s="37"/>
      <c r="AR350" s="37"/>
      <c r="AS350" s="21"/>
      <c r="AT350" s="21"/>
      <c r="AU350" s="21"/>
      <c r="AV350" s="21"/>
      <c r="AW350" s="21"/>
      <c r="AX350" s="21"/>
      <c r="AY350" s="21"/>
      <c r="AZ350" s="21"/>
      <c r="BA350" s="21"/>
      <c r="BB350" s="21"/>
      <c r="BC350" s="21"/>
      <c r="BD350" s="21"/>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row>
    <row r="351" spans="1:96" s="13" customFormat="1" ht="47.25">
      <c r="A351" s="17">
        <v>430</v>
      </c>
      <c r="B351" s="38" t="s">
        <v>375</v>
      </c>
      <c r="C351" s="44"/>
      <c r="D351" s="26" t="s">
        <v>790</v>
      </c>
      <c r="E351" s="39">
        <v>41747.47617017361</v>
      </c>
      <c r="F351" s="38">
        <v>-13605927.069974022</v>
      </c>
      <c r="G351" s="38">
        <v>6062562.51914206</v>
      </c>
      <c r="H351" s="38" t="s">
        <v>1455</v>
      </c>
      <c r="I351" s="40" t="s">
        <v>128</v>
      </c>
      <c r="J351" s="7" t="s">
        <v>796</v>
      </c>
      <c r="K351" s="96"/>
      <c r="L351" s="89"/>
      <c r="M351" s="89"/>
      <c r="N351" s="89"/>
      <c r="O351" s="89"/>
      <c r="P351" s="89"/>
      <c r="Q351" s="87"/>
      <c r="R351" s="58">
        <v>1</v>
      </c>
      <c r="S351" s="58"/>
      <c r="T351" s="58"/>
      <c r="U351" s="58"/>
      <c r="V351" s="58"/>
      <c r="W351" s="58"/>
      <c r="X351" s="58"/>
      <c r="Y351" s="66"/>
      <c r="Z351" s="66"/>
      <c r="AA351" s="45"/>
      <c r="AB351" s="73"/>
      <c r="AC351" s="73"/>
      <c r="AD351" s="73"/>
      <c r="AE351" s="73"/>
      <c r="AF351" s="73"/>
      <c r="AG351" s="80"/>
      <c r="AH351" s="80"/>
      <c r="AI351" s="80"/>
      <c r="AJ351" s="80"/>
      <c r="AK351" s="7"/>
      <c r="AL351" s="8"/>
      <c r="AM351" s="8"/>
      <c r="AN351" s="8" t="s">
        <v>359</v>
      </c>
      <c r="AO351" s="8">
        <v>2015</v>
      </c>
      <c r="AP351" s="8"/>
      <c r="AQ351" s="37"/>
      <c r="AR351" s="37"/>
      <c r="AS351" s="21"/>
      <c r="AT351" s="21"/>
      <c r="AU351" s="21"/>
      <c r="AV351" s="21"/>
      <c r="AW351" s="21"/>
      <c r="AX351" s="21"/>
      <c r="AY351" s="21"/>
      <c r="AZ351" s="21"/>
      <c r="BA351" s="21"/>
      <c r="BB351" s="21"/>
      <c r="BC351" s="21"/>
      <c r="BD351" s="21"/>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row>
    <row r="352" spans="1:96" s="13" customFormat="1" ht="47.25">
      <c r="A352" s="17">
        <v>431</v>
      </c>
      <c r="B352" s="38" t="s">
        <v>375</v>
      </c>
      <c r="C352" s="44"/>
      <c r="D352" s="26" t="s">
        <v>795</v>
      </c>
      <c r="E352" s="39">
        <v>41747.47670798611</v>
      </c>
      <c r="F352" s="38">
        <v>-13605308.407776322</v>
      </c>
      <c r="G352" s="38">
        <v>6062708.2272272315</v>
      </c>
      <c r="H352" s="38" t="s">
        <v>1455</v>
      </c>
      <c r="I352" s="40" t="s">
        <v>128</v>
      </c>
      <c r="J352" s="7" t="s">
        <v>796</v>
      </c>
      <c r="K352" s="96"/>
      <c r="L352" s="89"/>
      <c r="M352" s="89"/>
      <c r="N352" s="89"/>
      <c r="O352" s="89"/>
      <c r="P352" s="89"/>
      <c r="Q352" s="87"/>
      <c r="R352" s="58">
        <v>1</v>
      </c>
      <c r="S352" s="58"/>
      <c r="T352" s="58"/>
      <c r="U352" s="58"/>
      <c r="V352" s="58"/>
      <c r="W352" s="58"/>
      <c r="X352" s="58"/>
      <c r="Y352" s="66"/>
      <c r="Z352" s="66"/>
      <c r="AA352" s="45"/>
      <c r="AB352" s="73"/>
      <c r="AC352" s="73"/>
      <c r="AD352" s="73"/>
      <c r="AE352" s="73"/>
      <c r="AF352" s="73"/>
      <c r="AG352" s="80"/>
      <c r="AH352" s="80"/>
      <c r="AI352" s="80"/>
      <c r="AJ352" s="80"/>
      <c r="AK352" s="7"/>
      <c r="AL352" s="8"/>
      <c r="AM352" s="8"/>
      <c r="AN352" s="8" t="s">
        <v>359</v>
      </c>
      <c r="AO352" s="8">
        <v>2015</v>
      </c>
      <c r="AP352" s="8"/>
      <c r="AQ352" s="37"/>
      <c r="AR352" s="37"/>
      <c r="AS352" s="21"/>
      <c r="AT352" s="21"/>
      <c r="AU352" s="21"/>
      <c r="AV352" s="21"/>
      <c r="AW352" s="21"/>
      <c r="AX352" s="21"/>
      <c r="AY352" s="21"/>
      <c r="AZ352" s="21"/>
      <c r="BA352" s="21"/>
      <c r="BB352" s="21"/>
      <c r="BC352" s="21"/>
      <c r="BD352" s="21"/>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row>
    <row r="353" spans="1:96" s="13" customFormat="1" ht="47.25">
      <c r="A353" s="17">
        <v>432</v>
      </c>
      <c r="B353" s="38" t="s">
        <v>375</v>
      </c>
      <c r="C353" s="44"/>
      <c r="D353" s="26" t="s">
        <v>796</v>
      </c>
      <c r="E353" s="39">
        <v>41747.47798862268</v>
      </c>
      <c r="F353" s="38">
        <v>-13605611.767232336</v>
      </c>
      <c r="G353" s="38">
        <v>6061315.640118124</v>
      </c>
      <c r="H353" s="38" t="s">
        <v>1455</v>
      </c>
      <c r="I353" s="40" t="s">
        <v>128</v>
      </c>
      <c r="J353" s="7" t="s">
        <v>796</v>
      </c>
      <c r="K353" s="96"/>
      <c r="L353" s="89"/>
      <c r="M353" s="89"/>
      <c r="N353" s="89"/>
      <c r="O353" s="89"/>
      <c r="P353" s="89"/>
      <c r="Q353" s="87"/>
      <c r="R353" s="58">
        <v>1</v>
      </c>
      <c r="S353" s="58"/>
      <c r="T353" s="58"/>
      <c r="U353" s="58"/>
      <c r="V353" s="58"/>
      <c r="W353" s="58"/>
      <c r="X353" s="58"/>
      <c r="Y353" s="66"/>
      <c r="Z353" s="66"/>
      <c r="AA353" s="45"/>
      <c r="AB353" s="73"/>
      <c r="AC353" s="73"/>
      <c r="AD353" s="73"/>
      <c r="AE353" s="73"/>
      <c r="AF353" s="73"/>
      <c r="AG353" s="80"/>
      <c r="AH353" s="80"/>
      <c r="AI353" s="80"/>
      <c r="AJ353" s="80"/>
      <c r="AK353" s="7"/>
      <c r="AL353" s="8"/>
      <c r="AM353" s="8"/>
      <c r="AN353" s="8" t="s">
        <v>359</v>
      </c>
      <c r="AO353" s="8" t="s">
        <v>130</v>
      </c>
      <c r="AP353" s="8"/>
      <c r="AQ353" s="37"/>
      <c r="AR353" s="37"/>
      <c r="AS353" s="21"/>
      <c r="AT353" s="21"/>
      <c r="AU353" s="21"/>
      <c r="AV353" s="21"/>
      <c r="AW353" s="21"/>
      <c r="AX353" s="21"/>
      <c r="AY353" s="21"/>
      <c r="AZ353" s="21"/>
      <c r="BA353" s="21"/>
      <c r="BB353" s="21"/>
      <c r="BC353" s="21"/>
      <c r="BD353" s="21"/>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row>
    <row r="354" spans="1:96" s="13" customFormat="1" ht="47.25">
      <c r="A354" s="17">
        <v>433</v>
      </c>
      <c r="B354" s="38" t="s">
        <v>377</v>
      </c>
      <c r="C354" s="44"/>
      <c r="D354" s="26" t="s">
        <v>796</v>
      </c>
      <c r="E354" s="39">
        <v>41747.4795693287</v>
      </c>
      <c r="F354" s="38">
        <v>-13604116.46786647</v>
      </c>
      <c r="G354" s="38">
        <v>6061509.121345976</v>
      </c>
      <c r="H354" s="38" t="s">
        <v>1455</v>
      </c>
      <c r="I354" s="40" t="s">
        <v>128</v>
      </c>
      <c r="J354" s="7"/>
      <c r="K354" s="96"/>
      <c r="L354" s="89"/>
      <c r="M354" s="89"/>
      <c r="N354" s="89"/>
      <c r="O354" s="89"/>
      <c r="P354" s="89"/>
      <c r="Q354" s="87"/>
      <c r="R354" s="58">
        <v>1</v>
      </c>
      <c r="S354" s="58"/>
      <c r="T354" s="58"/>
      <c r="U354" s="58"/>
      <c r="V354" s="58"/>
      <c r="W354" s="58"/>
      <c r="X354" s="58"/>
      <c r="Y354" s="66"/>
      <c r="Z354" s="66"/>
      <c r="AA354" s="45"/>
      <c r="AB354" s="73"/>
      <c r="AC354" s="73"/>
      <c r="AD354" s="73"/>
      <c r="AE354" s="73"/>
      <c r="AF354" s="73"/>
      <c r="AG354" s="80"/>
      <c r="AH354" s="80"/>
      <c r="AI354" s="80"/>
      <c r="AJ354" s="80"/>
      <c r="AK354" s="7"/>
      <c r="AL354" s="8"/>
      <c r="AM354" s="8"/>
      <c r="AN354" s="8"/>
      <c r="AO354" s="8"/>
      <c r="AP354" s="8"/>
      <c r="AQ354" s="37"/>
      <c r="AR354" s="37"/>
      <c r="AS354" s="21"/>
      <c r="AT354" s="21"/>
      <c r="AU354" s="21"/>
      <c r="AV354" s="21"/>
      <c r="AW354" s="21"/>
      <c r="AX354" s="21"/>
      <c r="AY354" s="21"/>
      <c r="AZ354" s="21"/>
      <c r="BA354" s="21"/>
      <c r="BB354" s="21"/>
      <c r="BC354" s="21"/>
      <c r="BD354" s="21"/>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row>
    <row r="355" spans="1:96" s="13" customFormat="1" ht="47.25">
      <c r="A355" s="17">
        <v>434</v>
      </c>
      <c r="B355" s="38" t="s">
        <v>375</v>
      </c>
      <c r="C355" s="44"/>
      <c r="D355" s="26" t="s">
        <v>797</v>
      </c>
      <c r="E355" s="39">
        <v>41747.480765162036</v>
      </c>
      <c r="F355" s="38">
        <v>-13603404.648040544</v>
      </c>
      <c r="G355" s="38">
        <v>6060147.58677961</v>
      </c>
      <c r="H355" s="38" t="s">
        <v>1455</v>
      </c>
      <c r="I355" s="40" t="s">
        <v>192</v>
      </c>
      <c r="J355" s="7" t="s">
        <v>796</v>
      </c>
      <c r="K355" s="96"/>
      <c r="L355" s="89"/>
      <c r="M355" s="89"/>
      <c r="N355" s="89"/>
      <c r="O355" s="89"/>
      <c r="P355" s="89"/>
      <c r="Q355" s="87"/>
      <c r="R355" s="58">
        <v>1</v>
      </c>
      <c r="S355" s="58"/>
      <c r="T355" s="58"/>
      <c r="U355" s="58"/>
      <c r="V355" s="58"/>
      <c r="W355" s="58"/>
      <c r="X355" s="58"/>
      <c r="Y355" s="65"/>
      <c r="Z355" s="65"/>
      <c r="AA355" s="41"/>
      <c r="AB355" s="72"/>
      <c r="AC355" s="72"/>
      <c r="AD355" s="72"/>
      <c r="AE355" s="72"/>
      <c r="AF355" s="72"/>
      <c r="AG355" s="79"/>
      <c r="AH355" s="79"/>
      <c r="AI355" s="79"/>
      <c r="AJ355" s="79"/>
      <c r="AK355" s="7"/>
      <c r="AL355" s="8" t="s">
        <v>125</v>
      </c>
      <c r="AM355" s="8"/>
      <c r="AN355" s="8" t="s">
        <v>359</v>
      </c>
      <c r="AO355" s="8">
        <v>2015</v>
      </c>
      <c r="AP355" s="8"/>
      <c r="AQ355" s="37"/>
      <c r="AR355" s="37"/>
      <c r="AS355" s="21"/>
      <c r="AT355" s="21"/>
      <c r="AU355" s="21"/>
      <c r="AV355" s="21"/>
      <c r="AW355" s="21"/>
      <c r="AX355" s="21"/>
      <c r="AY355" s="21"/>
      <c r="AZ355" s="21"/>
      <c r="BA355" s="21"/>
      <c r="BB355" s="21"/>
      <c r="BC355" s="21"/>
      <c r="BD355" s="21"/>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row>
    <row r="356" spans="1:96" s="13" customFormat="1" ht="47.25">
      <c r="A356" s="17">
        <v>435</v>
      </c>
      <c r="B356" s="38" t="s">
        <v>375</v>
      </c>
      <c r="C356" s="44"/>
      <c r="D356" s="26" t="s">
        <v>798</v>
      </c>
      <c r="E356" s="39">
        <v>41747.481587766204</v>
      </c>
      <c r="F356" s="38">
        <v>-13602845.702271191</v>
      </c>
      <c r="G356" s="38">
        <v>6060737.585091702</v>
      </c>
      <c r="H356" s="38" t="s">
        <v>1459</v>
      </c>
      <c r="I356" s="40" t="s">
        <v>192</v>
      </c>
      <c r="J356" s="7" t="s">
        <v>1461</v>
      </c>
      <c r="K356" s="96"/>
      <c r="L356" s="89"/>
      <c r="M356" s="89"/>
      <c r="N356" s="89"/>
      <c r="O356" s="89"/>
      <c r="P356" s="89"/>
      <c r="Q356" s="87"/>
      <c r="R356" s="58"/>
      <c r="S356" s="58"/>
      <c r="T356" s="58"/>
      <c r="U356" s="58"/>
      <c r="V356" s="58"/>
      <c r="W356" s="58"/>
      <c r="X356" s="58"/>
      <c r="Y356" s="65"/>
      <c r="Z356" s="65"/>
      <c r="AA356" s="41"/>
      <c r="AB356" s="72"/>
      <c r="AC356" s="72"/>
      <c r="AD356" s="72"/>
      <c r="AE356" s="72"/>
      <c r="AF356" s="72"/>
      <c r="AG356" s="79">
        <v>1</v>
      </c>
      <c r="AH356" s="79"/>
      <c r="AI356" s="79"/>
      <c r="AJ356" s="79"/>
      <c r="AK356" s="7"/>
      <c r="AL356" s="8"/>
      <c r="AM356" s="8" t="s">
        <v>359</v>
      </c>
      <c r="AN356" s="8"/>
      <c r="AO356" s="8"/>
      <c r="AP356" s="8"/>
      <c r="AQ356" s="37"/>
      <c r="AR356" s="37"/>
      <c r="AS356" s="21"/>
      <c r="AT356" s="21"/>
      <c r="AU356" s="21"/>
      <c r="AV356" s="21"/>
      <c r="AW356" s="21"/>
      <c r="AX356" s="21"/>
      <c r="AY356" s="21"/>
      <c r="AZ356" s="21"/>
      <c r="BA356" s="21"/>
      <c r="BB356" s="21"/>
      <c r="BC356" s="21"/>
      <c r="BD356" s="21"/>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row>
    <row r="357" spans="1:96" s="13" customFormat="1" ht="47.25">
      <c r="A357" s="17">
        <v>436</v>
      </c>
      <c r="B357" s="38" t="s">
        <v>375</v>
      </c>
      <c r="C357" s="44"/>
      <c r="D357" s="26" t="s">
        <v>38</v>
      </c>
      <c r="E357" s="39">
        <v>41747.48298371528</v>
      </c>
      <c r="F357" s="38">
        <v>-13601996.53466016</v>
      </c>
      <c r="G357" s="38">
        <v>6056506.078978942</v>
      </c>
      <c r="H357" s="38" t="s">
        <v>1455</v>
      </c>
      <c r="I357" s="40" t="s">
        <v>127</v>
      </c>
      <c r="J357" s="7" t="s">
        <v>277</v>
      </c>
      <c r="K357" s="96"/>
      <c r="L357" s="89"/>
      <c r="M357" s="89"/>
      <c r="N357" s="89"/>
      <c r="O357" s="89"/>
      <c r="P357" s="89"/>
      <c r="Q357" s="87"/>
      <c r="R357" s="58"/>
      <c r="S357" s="58">
        <v>1</v>
      </c>
      <c r="T357" s="58"/>
      <c r="U357" s="58"/>
      <c r="V357" s="58"/>
      <c r="W357" s="58"/>
      <c r="X357" s="58"/>
      <c r="Y357" s="65"/>
      <c r="Z357" s="65"/>
      <c r="AA357" s="41"/>
      <c r="AB357" s="72"/>
      <c r="AC357" s="72"/>
      <c r="AD357" s="72"/>
      <c r="AE357" s="72"/>
      <c r="AF357" s="72"/>
      <c r="AG357" s="79"/>
      <c r="AH357" s="79"/>
      <c r="AI357" s="79"/>
      <c r="AJ357" s="79"/>
      <c r="AK357" s="7"/>
      <c r="AL357" s="8"/>
      <c r="AM357" s="8"/>
      <c r="AN357" s="8" t="s">
        <v>359</v>
      </c>
      <c r="AO357" s="8">
        <v>2015</v>
      </c>
      <c r="AP357" s="8"/>
      <c r="AQ357" s="37"/>
      <c r="AR357" s="37"/>
      <c r="AS357" s="21"/>
      <c r="AT357" s="21"/>
      <c r="AU357" s="21"/>
      <c r="AV357" s="21"/>
      <c r="AW357" s="21"/>
      <c r="AX357" s="21"/>
      <c r="AY357" s="21"/>
      <c r="AZ357" s="21"/>
      <c r="BA357" s="21"/>
      <c r="BB357" s="21"/>
      <c r="BC357" s="21"/>
      <c r="BD357" s="21"/>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row>
    <row r="358" spans="1:96" s="13" customFormat="1" ht="47.25">
      <c r="A358" s="17">
        <v>437</v>
      </c>
      <c r="B358" s="38" t="s">
        <v>375</v>
      </c>
      <c r="C358" s="44"/>
      <c r="D358" s="26" t="s">
        <v>799</v>
      </c>
      <c r="E358" s="39">
        <v>41747.48429528935</v>
      </c>
      <c r="F358" s="38">
        <v>-13600530.49634419</v>
      </c>
      <c r="G358" s="38">
        <v>6061349.081318068</v>
      </c>
      <c r="H358" s="38" t="s">
        <v>1458</v>
      </c>
      <c r="I358" s="40" t="s">
        <v>34</v>
      </c>
      <c r="J358" s="7" t="s">
        <v>155</v>
      </c>
      <c r="K358" s="96"/>
      <c r="L358" s="89"/>
      <c r="M358" s="89"/>
      <c r="N358" s="89"/>
      <c r="O358" s="89"/>
      <c r="P358" s="89"/>
      <c r="Q358" s="87"/>
      <c r="R358" s="58"/>
      <c r="S358" s="58"/>
      <c r="T358" s="58"/>
      <c r="U358" s="58"/>
      <c r="V358" s="58"/>
      <c r="W358" s="58"/>
      <c r="X358" s="58"/>
      <c r="Y358" s="65"/>
      <c r="Z358" s="65"/>
      <c r="AA358" s="41"/>
      <c r="AB358" s="72"/>
      <c r="AC358" s="72"/>
      <c r="AD358" s="72"/>
      <c r="AE358" s="72"/>
      <c r="AF358" s="72">
        <v>1</v>
      </c>
      <c r="AG358" s="79"/>
      <c r="AH358" s="79"/>
      <c r="AI358" s="79"/>
      <c r="AJ358" s="79"/>
      <c r="AK358" s="7"/>
      <c r="AL358" s="8"/>
      <c r="AM358" s="8" t="s">
        <v>359</v>
      </c>
      <c r="AN358" s="8"/>
      <c r="AO358" s="8" t="s">
        <v>77</v>
      </c>
      <c r="AP358" s="8"/>
      <c r="AQ358" s="37"/>
      <c r="AR358" s="37"/>
      <c r="AS358" s="21"/>
      <c r="AT358" s="21"/>
      <c r="AU358" s="21"/>
      <c r="AV358" s="21"/>
      <c r="AW358" s="21"/>
      <c r="AX358" s="21"/>
      <c r="AY358" s="21"/>
      <c r="AZ358" s="21"/>
      <c r="BA358" s="21"/>
      <c r="BB358" s="21"/>
      <c r="BC358" s="21"/>
      <c r="BD358" s="21"/>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row>
    <row r="359" spans="1:96" s="13" customFormat="1" ht="47.25">
      <c r="A359" s="17">
        <v>438</v>
      </c>
      <c r="B359" s="38" t="s">
        <v>375</v>
      </c>
      <c r="C359" s="44"/>
      <c r="D359" s="26" t="s">
        <v>800</v>
      </c>
      <c r="E359" s="39">
        <v>41747.48520173611</v>
      </c>
      <c r="F359" s="38">
        <v>-13599472.321233839</v>
      </c>
      <c r="G359" s="38">
        <v>6059813.174780923</v>
      </c>
      <c r="H359" s="38" t="s">
        <v>1460</v>
      </c>
      <c r="I359" s="40" t="s">
        <v>34</v>
      </c>
      <c r="J359" s="7" t="s">
        <v>277</v>
      </c>
      <c r="K359" s="96"/>
      <c r="L359" s="89"/>
      <c r="M359" s="89"/>
      <c r="N359" s="89"/>
      <c r="O359" s="89"/>
      <c r="P359" s="89">
        <v>1</v>
      </c>
      <c r="Q359" s="87"/>
      <c r="R359" s="58"/>
      <c r="S359" s="58"/>
      <c r="T359" s="58"/>
      <c r="U359" s="58"/>
      <c r="V359" s="58"/>
      <c r="W359" s="58"/>
      <c r="X359" s="58"/>
      <c r="Y359" s="65"/>
      <c r="Z359" s="65"/>
      <c r="AA359" s="41"/>
      <c r="AB359" s="72"/>
      <c r="AC359" s="72"/>
      <c r="AD359" s="72"/>
      <c r="AE359" s="72"/>
      <c r="AF359" s="72"/>
      <c r="AG359" s="79"/>
      <c r="AH359" s="79"/>
      <c r="AI359" s="79"/>
      <c r="AJ359" s="79"/>
      <c r="AK359" s="7"/>
      <c r="AL359" s="8"/>
      <c r="AM359" s="8"/>
      <c r="AN359" s="8" t="s">
        <v>288</v>
      </c>
      <c r="AO359" s="8" t="s">
        <v>233</v>
      </c>
      <c r="AP359" s="8"/>
      <c r="AQ359" s="37"/>
      <c r="AR359" s="37"/>
      <c r="AS359" s="21"/>
      <c r="AT359" s="21"/>
      <c r="AU359" s="21"/>
      <c r="AV359" s="21"/>
      <c r="AW359" s="21"/>
      <c r="AX359" s="21"/>
      <c r="AY359" s="21"/>
      <c r="AZ359" s="21"/>
      <c r="BA359" s="21"/>
      <c r="BB359" s="21"/>
      <c r="BC359" s="21"/>
      <c r="BD359" s="21"/>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row>
    <row r="360" spans="1:96" s="13" customFormat="1" ht="47.25">
      <c r="A360" s="17">
        <v>439</v>
      </c>
      <c r="B360" s="38" t="s">
        <v>375</v>
      </c>
      <c r="C360" s="44"/>
      <c r="D360" s="26" t="s">
        <v>801</v>
      </c>
      <c r="E360" s="39">
        <v>41747.48781640046</v>
      </c>
      <c r="F360" s="38">
        <v>-13599677.74574736</v>
      </c>
      <c r="G360" s="38">
        <v>6061365.8019180065</v>
      </c>
      <c r="H360" s="38" t="s">
        <v>1458</v>
      </c>
      <c r="I360" s="40" t="s">
        <v>34</v>
      </c>
      <c r="J360" s="7" t="s">
        <v>155</v>
      </c>
      <c r="K360" s="96"/>
      <c r="L360" s="89"/>
      <c r="M360" s="89"/>
      <c r="N360" s="89"/>
      <c r="O360" s="89"/>
      <c r="P360" s="89"/>
      <c r="Q360" s="87"/>
      <c r="R360" s="58"/>
      <c r="S360" s="58"/>
      <c r="T360" s="58"/>
      <c r="U360" s="58"/>
      <c r="V360" s="58"/>
      <c r="W360" s="58"/>
      <c r="X360" s="58"/>
      <c r="Y360" s="65"/>
      <c r="Z360" s="65"/>
      <c r="AA360" s="41"/>
      <c r="AB360" s="72"/>
      <c r="AC360" s="72"/>
      <c r="AD360" s="72"/>
      <c r="AE360" s="72"/>
      <c r="AF360" s="72">
        <v>1</v>
      </c>
      <c r="AG360" s="79"/>
      <c r="AH360" s="79"/>
      <c r="AI360" s="79"/>
      <c r="AJ360" s="79"/>
      <c r="AK360" s="7"/>
      <c r="AL360" s="8"/>
      <c r="AM360" s="8" t="s">
        <v>359</v>
      </c>
      <c r="AN360" s="8"/>
      <c r="AO360" s="8" t="s">
        <v>77</v>
      </c>
      <c r="AP360" s="8" t="s">
        <v>378</v>
      </c>
      <c r="AQ360" s="37"/>
      <c r="AR360" s="37"/>
      <c r="AS360" s="21"/>
      <c r="AT360" s="21"/>
      <c r="AU360" s="21"/>
      <c r="AV360" s="21"/>
      <c r="AW360" s="21"/>
      <c r="AX360" s="21"/>
      <c r="AY360" s="21"/>
      <c r="AZ360" s="21"/>
      <c r="BA360" s="21"/>
      <c r="BB360" s="21"/>
      <c r="BC360" s="21"/>
      <c r="BD360" s="21"/>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row>
    <row r="361" spans="1:96" s="13" customFormat="1" ht="47.25">
      <c r="A361" s="17">
        <v>440</v>
      </c>
      <c r="B361" s="38" t="s">
        <v>377</v>
      </c>
      <c r="C361" s="44"/>
      <c r="D361" s="26" t="s">
        <v>802</v>
      </c>
      <c r="E361" s="39">
        <v>41747.48977832176</v>
      </c>
      <c r="F361" s="38">
        <v>-13599758.960089916</v>
      </c>
      <c r="G361" s="38">
        <v>6060799.690177255</v>
      </c>
      <c r="H361" s="38" t="s">
        <v>1458</v>
      </c>
      <c r="I361" s="40" t="s">
        <v>34</v>
      </c>
      <c r="J361" s="7" t="s">
        <v>155</v>
      </c>
      <c r="K361" s="96"/>
      <c r="L361" s="89"/>
      <c r="M361" s="89"/>
      <c r="N361" s="89"/>
      <c r="O361" s="89"/>
      <c r="P361" s="89"/>
      <c r="Q361" s="87"/>
      <c r="R361" s="58"/>
      <c r="S361" s="58"/>
      <c r="T361" s="58"/>
      <c r="U361" s="58"/>
      <c r="V361" s="58"/>
      <c r="W361" s="58"/>
      <c r="X361" s="58"/>
      <c r="Y361" s="65"/>
      <c r="Z361" s="65"/>
      <c r="AA361" s="41"/>
      <c r="AB361" s="72"/>
      <c r="AC361" s="72"/>
      <c r="AD361" s="72"/>
      <c r="AE361" s="72"/>
      <c r="AF361" s="72">
        <v>1</v>
      </c>
      <c r="AG361" s="79"/>
      <c r="AH361" s="79"/>
      <c r="AI361" s="79"/>
      <c r="AJ361" s="79"/>
      <c r="AK361" s="7"/>
      <c r="AL361" s="8"/>
      <c r="AM361" s="8" t="s">
        <v>359</v>
      </c>
      <c r="AN361" s="8"/>
      <c r="AO361" s="8" t="s">
        <v>77</v>
      </c>
      <c r="AP361" s="8" t="s">
        <v>378</v>
      </c>
      <c r="AQ361" s="37"/>
      <c r="AR361" s="37"/>
      <c r="AS361" s="21"/>
      <c r="AT361" s="21"/>
      <c r="AU361" s="21"/>
      <c r="AV361" s="21"/>
      <c r="AW361" s="21"/>
      <c r="AX361" s="21"/>
      <c r="AY361" s="21"/>
      <c r="AZ361" s="21"/>
      <c r="BA361" s="21"/>
      <c r="BB361" s="21"/>
      <c r="BC361" s="21"/>
      <c r="BD361" s="21"/>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row>
    <row r="362" spans="1:96" s="13" customFormat="1" ht="47.25">
      <c r="A362" s="17">
        <v>441</v>
      </c>
      <c r="B362" s="38" t="s">
        <v>375</v>
      </c>
      <c r="C362" s="44"/>
      <c r="D362" s="26" t="s">
        <v>803</v>
      </c>
      <c r="E362" s="39">
        <v>41747.49147083333</v>
      </c>
      <c r="F362" s="38">
        <v>-13601390.412912423</v>
      </c>
      <c r="G362" s="38">
        <v>6062051.346515458</v>
      </c>
      <c r="H362" s="38" t="s">
        <v>1458</v>
      </c>
      <c r="I362" s="40" t="s">
        <v>34</v>
      </c>
      <c r="J362" s="7" t="s">
        <v>155</v>
      </c>
      <c r="K362" s="96"/>
      <c r="L362" s="89"/>
      <c r="M362" s="89"/>
      <c r="N362" s="89"/>
      <c r="O362" s="89"/>
      <c r="P362" s="89"/>
      <c r="Q362" s="87"/>
      <c r="R362" s="58"/>
      <c r="S362" s="58"/>
      <c r="T362" s="58"/>
      <c r="U362" s="58"/>
      <c r="V362" s="58"/>
      <c r="W362" s="58"/>
      <c r="X362" s="58"/>
      <c r="Y362" s="65"/>
      <c r="Z362" s="65"/>
      <c r="AA362" s="41"/>
      <c r="AB362" s="72"/>
      <c r="AC362" s="72"/>
      <c r="AD362" s="72"/>
      <c r="AE362" s="72"/>
      <c r="AF362" s="72">
        <v>1</v>
      </c>
      <c r="AG362" s="79"/>
      <c r="AH362" s="79"/>
      <c r="AI362" s="79"/>
      <c r="AJ362" s="79"/>
      <c r="AK362" s="7"/>
      <c r="AL362" s="8"/>
      <c r="AM362" s="8"/>
      <c r="AN362" s="8" t="s">
        <v>392</v>
      </c>
      <c r="AO362" s="8" t="s">
        <v>130</v>
      </c>
      <c r="AP362" s="8" t="s">
        <v>5</v>
      </c>
      <c r="AQ362" s="37"/>
      <c r="AR362" s="37"/>
      <c r="AS362" s="21"/>
      <c r="AT362" s="21"/>
      <c r="AU362" s="21"/>
      <c r="AV362" s="21"/>
      <c r="AW362" s="21"/>
      <c r="AX362" s="21"/>
      <c r="AY362" s="21"/>
      <c r="AZ362" s="21"/>
      <c r="BA362" s="21"/>
      <c r="BB362" s="21"/>
      <c r="BC362" s="21"/>
      <c r="BD362" s="21"/>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row>
    <row r="363" spans="1:96" s="13" customFormat="1" ht="48">
      <c r="A363" s="17">
        <v>442</v>
      </c>
      <c r="B363" s="38" t="s">
        <v>804</v>
      </c>
      <c r="C363" s="38" t="s">
        <v>805</v>
      </c>
      <c r="D363" s="26" t="s">
        <v>806</v>
      </c>
      <c r="E363" s="39">
        <v>41750.59365123843</v>
      </c>
      <c r="F363" s="38">
        <v>-13604400.83630588</v>
      </c>
      <c r="G363" s="38">
        <v>6057695.95986443</v>
      </c>
      <c r="H363" s="38" t="s">
        <v>1456</v>
      </c>
      <c r="I363" s="40" t="s">
        <v>127</v>
      </c>
      <c r="J363" s="7" t="s">
        <v>139</v>
      </c>
      <c r="K363" s="96"/>
      <c r="L363" s="89"/>
      <c r="M363" s="89"/>
      <c r="N363" s="89"/>
      <c r="O363" s="89"/>
      <c r="P363" s="89"/>
      <c r="Q363" s="87"/>
      <c r="R363" s="58"/>
      <c r="S363" s="58"/>
      <c r="T363" s="58"/>
      <c r="U363" s="58"/>
      <c r="V363" s="58"/>
      <c r="W363" s="58"/>
      <c r="X363" s="58"/>
      <c r="Y363" s="65">
        <v>1</v>
      </c>
      <c r="Z363" s="65"/>
      <c r="AA363" s="41"/>
      <c r="AB363" s="72"/>
      <c r="AC363" s="72"/>
      <c r="AD363" s="72"/>
      <c r="AE363" s="72"/>
      <c r="AF363" s="72"/>
      <c r="AG363" s="79"/>
      <c r="AH363" s="79"/>
      <c r="AI363" s="79"/>
      <c r="AJ363" s="79"/>
      <c r="AK363" s="7"/>
      <c r="AL363" s="8"/>
      <c r="AM363" s="8" t="s">
        <v>387</v>
      </c>
      <c r="AN363" s="8"/>
      <c r="AO363" s="8"/>
      <c r="AP363" s="8" t="s">
        <v>388</v>
      </c>
      <c r="AQ363" s="37"/>
      <c r="AR363" s="37"/>
      <c r="AS363" s="21"/>
      <c r="AT363" s="21"/>
      <c r="AU363" s="21"/>
      <c r="AV363" s="21"/>
      <c r="AW363" s="21"/>
      <c r="AX363" s="21"/>
      <c r="AY363" s="21"/>
      <c r="AZ363" s="21"/>
      <c r="BA363" s="21"/>
      <c r="BB363" s="21"/>
      <c r="BC363" s="21"/>
      <c r="BD363" s="21"/>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row>
    <row r="364" spans="1:96" s="13" customFormat="1" ht="72">
      <c r="A364" s="17">
        <v>443</v>
      </c>
      <c r="B364" s="38" t="s">
        <v>1007</v>
      </c>
      <c r="C364" s="38" t="s">
        <v>1008</v>
      </c>
      <c r="D364" s="26" t="s">
        <v>807</v>
      </c>
      <c r="E364" s="39">
        <v>41753.524771296296</v>
      </c>
      <c r="F364" s="38">
        <v>-13606521.963840775</v>
      </c>
      <c r="G364" s="38">
        <v>6056867.095838927</v>
      </c>
      <c r="H364" s="38" t="s">
        <v>1456</v>
      </c>
      <c r="I364" s="40" t="s">
        <v>128</v>
      </c>
      <c r="J364" s="7" t="s">
        <v>139</v>
      </c>
      <c r="K364" s="96"/>
      <c r="L364" s="89"/>
      <c r="M364" s="89"/>
      <c r="N364" s="89"/>
      <c r="O364" s="89"/>
      <c r="P364" s="89"/>
      <c r="Q364" s="87"/>
      <c r="R364" s="58"/>
      <c r="S364" s="58"/>
      <c r="T364" s="58"/>
      <c r="U364" s="58"/>
      <c r="V364" s="58"/>
      <c r="W364" s="58"/>
      <c r="X364" s="58"/>
      <c r="Y364" s="65">
        <v>1</v>
      </c>
      <c r="Z364" s="65"/>
      <c r="AA364" s="41"/>
      <c r="AB364" s="72"/>
      <c r="AC364" s="72"/>
      <c r="AD364" s="72"/>
      <c r="AE364" s="72"/>
      <c r="AF364" s="72"/>
      <c r="AG364" s="79"/>
      <c r="AH364" s="79"/>
      <c r="AI364" s="79"/>
      <c r="AJ364" s="79"/>
      <c r="AK364" s="7"/>
      <c r="AL364" s="8"/>
      <c r="AM364" s="8" t="s">
        <v>387</v>
      </c>
      <c r="AN364" s="8"/>
      <c r="AO364" s="8"/>
      <c r="AP364" s="8" t="s">
        <v>388</v>
      </c>
      <c r="AQ364" s="37"/>
      <c r="AR364" s="37"/>
      <c r="AS364" s="21"/>
      <c r="AT364" s="21"/>
      <c r="AU364" s="21"/>
      <c r="AV364" s="21"/>
      <c r="AW364" s="21"/>
      <c r="AX364" s="21"/>
      <c r="AY364" s="21"/>
      <c r="AZ364" s="21"/>
      <c r="BA364" s="21"/>
      <c r="BB364" s="21"/>
      <c r="BC364" s="21"/>
      <c r="BD364" s="21"/>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row>
    <row r="365" spans="1:96" s="13" customFormat="1" ht="60">
      <c r="A365" s="17">
        <v>444</v>
      </c>
      <c r="B365" s="38" t="s">
        <v>1007</v>
      </c>
      <c r="C365" s="38" t="s">
        <v>1008</v>
      </c>
      <c r="D365" s="26" t="s">
        <v>808</v>
      </c>
      <c r="E365" s="39">
        <v>41753.530809606484</v>
      </c>
      <c r="F365" s="38">
        <v>-13604410.39093442</v>
      </c>
      <c r="G365" s="38">
        <v>6057717.4577785935</v>
      </c>
      <c r="H365" s="38" t="s">
        <v>1458</v>
      </c>
      <c r="I365" s="40" t="s">
        <v>127</v>
      </c>
      <c r="J365" s="7" t="s">
        <v>155</v>
      </c>
      <c r="K365" s="96"/>
      <c r="L365" s="89"/>
      <c r="M365" s="89"/>
      <c r="N365" s="89"/>
      <c r="O365" s="89"/>
      <c r="P365" s="89"/>
      <c r="Q365" s="87"/>
      <c r="R365" s="58"/>
      <c r="S365" s="58"/>
      <c r="T365" s="58"/>
      <c r="U365" s="58"/>
      <c r="V365" s="58"/>
      <c r="W365" s="58"/>
      <c r="X365" s="58"/>
      <c r="Y365" s="65"/>
      <c r="Z365" s="65"/>
      <c r="AA365" s="41"/>
      <c r="AB365" s="72"/>
      <c r="AC365" s="72">
        <v>1</v>
      </c>
      <c r="AD365" s="72"/>
      <c r="AE365" s="72"/>
      <c r="AF365" s="72"/>
      <c r="AG365" s="79"/>
      <c r="AH365" s="79"/>
      <c r="AI365" s="79"/>
      <c r="AJ365" s="79"/>
      <c r="AK365" s="7"/>
      <c r="AL365" s="8"/>
      <c r="AM365" s="8" t="s">
        <v>387</v>
      </c>
      <c r="AN365" s="8"/>
      <c r="AO365" s="8"/>
      <c r="AP365" s="8" t="s">
        <v>388</v>
      </c>
      <c r="AQ365" s="37"/>
      <c r="AR365" s="37"/>
      <c r="AS365" s="21"/>
      <c r="AT365" s="21"/>
      <c r="AU365" s="21"/>
      <c r="AV365" s="21"/>
      <c r="AW365" s="21"/>
      <c r="AX365" s="21"/>
      <c r="AY365" s="21"/>
      <c r="AZ365" s="21"/>
      <c r="BA365" s="21"/>
      <c r="BB365" s="21"/>
      <c r="BC365" s="21"/>
      <c r="BD365" s="21"/>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row>
    <row r="366" spans="1:96" s="13" customFormat="1" ht="60">
      <c r="A366" s="17">
        <v>445</v>
      </c>
      <c r="B366" s="38" t="s">
        <v>1007</v>
      </c>
      <c r="C366" s="38" t="s">
        <v>1008</v>
      </c>
      <c r="D366" s="26" t="s">
        <v>809</v>
      </c>
      <c r="E366" s="39">
        <v>41753.534725</v>
      </c>
      <c r="F366" s="38">
        <v>-13606823.531803906</v>
      </c>
      <c r="G366" s="38">
        <v>6059049.731294928</v>
      </c>
      <c r="H366" s="38" t="s">
        <v>1461</v>
      </c>
      <c r="I366" s="40" t="s">
        <v>128</v>
      </c>
      <c r="J366" s="7" t="s">
        <v>1461</v>
      </c>
      <c r="K366" s="96"/>
      <c r="L366" s="89"/>
      <c r="M366" s="89"/>
      <c r="N366" s="89"/>
      <c r="O366" s="89"/>
      <c r="P366" s="89"/>
      <c r="Q366" s="87"/>
      <c r="R366" s="58"/>
      <c r="S366" s="58"/>
      <c r="T366" s="58"/>
      <c r="U366" s="58"/>
      <c r="V366" s="58"/>
      <c r="W366" s="58"/>
      <c r="X366" s="58"/>
      <c r="Y366" s="65"/>
      <c r="Z366" s="65"/>
      <c r="AA366" s="41"/>
      <c r="AB366" s="72"/>
      <c r="AC366" s="72"/>
      <c r="AD366" s="72"/>
      <c r="AE366" s="72"/>
      <c r="AF366" s="72"/>
      <c r="AG366" s="79"/>
      <c r="AH366" s="79"/>
      <c r="AI366" s="79"/>
      <c r="AJ366" s="79"/>
      <c r="AK366" s="7"/>
      <c r="AL366" s="8"/>
      <c r="AM366" s="8" t="s">
        <v>161</v>
      </c>
      <c r="AN366" s="8"/>
      <c r="AO366" s="8"/>
      <c r="AP366" s="8" t="s">
        <v>289</v>
      </c>
      <c r="AQ366" s="43"/>
      <c r="AR366" s="37"/>
      <c r="AS366" s="21"/>
      <c r="AT366" s="21"/>
      <c r="AU366" s="21"/>
      <c r="AV366" s="21"/>
      <c r="AW366" s="21"/>
      <c r="AX366" s="21"/>
      <c r="AY366" s="21"/>
      <c r="AZ366" s="21"/>
      <c r="BA366" s="21"/>
      <c r="BB366" s="21"/>
      <c r="BC366" s="21"/>
      <c r="BD366" s="21"/>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row>
    <row r="367" spans="1:96" s="13" customFormat="1" ht="47.25">
      <c r="A367" s="17">
        <v>446</v>
      </c>
      <c r="B367" s="38" t="s">
        <v>810</v>
      </c>
      <c r="C367" s="38" t="s">
        <v>811</v>
      </c>
      <c r="D367" s="26" t="s">
        <v>812</v>
      </c>
      <c r="E367" s="39">
        <v>41754.41563440972</v>
      </c>
      <c r="F367" s="38">
        <v>-13604170.77876533</v>
      </c>
      <c r="G367" s="38">
        <v>6053461.766512435</v>
      </c>
      <c r="H367" s="38" t="s">
        <v>1455</v>
      </c>
      <c r="I367" s="40" t="s">
        <v>172</v>
      </c>
      <c r="J367" s="7" t="s">
        <v>796</v>
      </c>
      <c r="K367" s="96"/>
      <c r="L367" s="89"/>
      <c r="M367" s="89"/>
      <c r="N367" s="89"/>
      <c r="O367" s="89"/>
      <c r="P367" s="89"/>
      <c r="Q367" s="87"/>
      <c r="R367" s="58">
        <v>1</v>
      </c>
      <c r="S367" s="58"/>
      <c r="T367" s="58"/>
      <c r="U367" s="58"/>
      <c r="V367" s="58"/>
      <c r="W367" s="58"/>
      <c r="X367" s="58"/>
      <c r="Y367" s="65"/>
      <c r="Z367" s="65"/>
      <c r="AA367" s="41"/>
      <c r="AB367" s="72"/>
      <c r="AC367" s="72"/>
      <c r="AD367" s="72"/>
      <c r="AE367" s="72"/>
      <c r="AF367" s="72"/>
      <c r="AG367" s="79"/>
      <c r="AH367" s="79"/>
      <c r="AI367" s="79"/>
      <c r="AJ367" s="79"/>
      <c r="AK367" s="7"/>
      <c r="AL367" s="8"/>
      <c r="AM367" s="8"/>
      <c r="AN367" s="8" t="s">
        <v>290</v>
      </c>
      <c r="AO367" s="8" t="s">
        <v>291</v>
      </c>
      <c r="AP367" s="8" t="s">
        <v>292</v>
      </c>
      <c r="AQ367" s="37"/>
      <c r="AR367" s="37"/>
      <c r="AS367" s="21"/>
      <c r="AT367" s="21"/>
      <c r="AU367" s="21"/>
      <c r="AV367" s="21"/>
      <c r="AW367" s="21"/>
      <c r="AX367" s="21"/>
      <c r="AY367" s="21"/>
      <c r="AZ367" s="21"/>
      <c r="BA367" s="21"/>
      <c r="BB367" s="21"/>
      <c r="BC367" s="21"/>
      <c r="BD367" s="21"/>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row>
    <row r="368" spans="1:96" s="13" customFormat="1" ht="47.25">
      <c r="A368" s="17">
        <v>447</v>
      </c>
      <c r="B368" s="38" t="s">
        <v>813</v>
      </c>
      <c r="C368" s="38" t="s">
        <v>814</v>
      </c>
      <c r="D368" s="26" t="s">
        <v>379</v>
      </c>
      <c r="E368" s="39">
        <v>41755.421362581015</v>
      </c>
      <c r="F368" s="38">
        <v>-13600516.879806144</v>
      </c>
      <c r="G368" s="38">
        <v>6059234.255058668</v>
      </c>
      <c r="H368" s="38" t="s">
        <v>1458</v>
      </c>
      <c r="I368" s="40" t="s">
        <v>123</v>
      </c>
      <c r="J368" s="7" t="s">
        <v>357</v>
      </c>
      <c r="K368" s="96"/>
      <c r="L368" s="89"/>
      <c r="M368" s="89"/>
      <c r="N368" s="89"/>
      <c r="O368" s="89"/>
      <c r="P368" s="89"/>
      <c r="Q368" s="87"/>
      <c r="R368" s="58"/>
      <c r="S368" s="58"/>
      <c r="T368" s="58"/>
      <c r="U368" s="58"/>
      <c r="V368" s="58"/>
      <c r="W368" s="58"/>
      <c r="X368" s="58"/>
      <c r="Y368" s="65"/>
      <c r="Z368" s="65"/>
      <c r="AA368" s="41"/>
      <c r="AB368" s="72"/>
      <c r="AC368" s="72">
        <v>1</v>
      </c>
      <c r="AD368" s="72"/>
      <c r="AE368" s="72"/>
      <c r="AF368" s="72"/>
      <c r="AG368" s="79"/>
      <c r="AH368" s="79"/>
      <c r="AI368" s="79"/>
      <c r="AJ368" s="79"/>
      <c r="AK368" s="7"/>
      <c r="AL368" s="8"/>
      <c r="AM368" s="8" t="s">
        <v>392</v>
      </c>
      <c r="AN368" s="8"/>
      <c r="AO368" s="8"/>
      <c r="AP368" s="8"/>
      <c r="AQ368" s="37"/>
      <c r="AR368" s="37"/>
      <c r="AS368" s="21"/>
      <c r="AT368" s="21"/>
      <c r="AU368" s="21"/>
      <c r="AV368" s="21"/>
      <c r="AW368" s="21"/>
      <c r="AX368" s="21"/>
      <c r="AY368" s="21"/>
      <c r="AZ368" s="21"/>
      <c r="BA368" s="21"/>
      <c r="BB368" s="21"/>
      <c r="BC368" s="21"/>
      <c r="BD368" s="21"/>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row>
    <row r="369" spans="1:96" s="13" customFormat="1" ht="47.25">
      <c r="A369" s="17">
        <v>448</v>
      </c>
      <c r="B369" s="38" t="s">
        <v>815</v>
      </c>
      <c r="C369" s="38" t="s">
        <v>816</v>
      </c>
      <c r="D369" s="26" t="s">
        <v>817</v>
      </c>
      <c r="E369" s="39">
        <v>41755.44119614583</v>
      </c>
      <c r="F369" s="38">
        <v>-13602927.034854244</v>
      </c>
      <c r="G369" s="38">
        <v>6053711.679765059</v>
      </c>
      <c r="H369" s="38" t="s">
        <v>1458</v>
      </c>
      <c r="I369" s="40" t="s">
        <v>140</v>
      </c>
      <c r="J369" s="7" t="s">
        <v>132</v>
      </c>
      <c r="K369" s="96"/>
      <c r="L369" s="89"/>
      <c r="M369" s="89"/>
      <c r="N369" s="89"/>
      <c r="O369" s="89"/>
      <c r="P369" s="89"/>
      <c r="Q369" s="87"/>
      <c r="R369" s="58"/>
      <c r="S369" s="58"/>
      <c r="T369" s="58"/>
      <c r="U369" s="58"/>
      <c r="V369" s="58"/>
      <c r="W369" s="58"/>
      <c r="X369" s="58"/>
      <c r="Y369" s="65"/>
      <c r="Z369" s="65"/>
      <c r="AA369" s="41"/>
      <c r="AB369" s="72"/>
      <c r="AC369" s="72">
        <v>1</v>
      </c>
      <c r="AD369" s="72"/>
      <c r="AE369" s="72"/>
      <c r="AF369" s="72"/>
      <c r="AG369" s="79"/>
      <c r="AH369" s="79"/>
      <c r="AI369" s="79"/>
      <c r="AJ369" s="79"/>
      <c r="AK369" s="7"/>
      <c r="AL369" s="8"/>
      <c r="AM369" s="8" t="s">
        <v>234</v>
      </c>
      <c r="AN369" s="8"/>
      <c r="AO369" s="8" t="s">
        <v>234</v>
      </c>
      <c r="AP369" s="8" t="s">
        <v>293</v>
      </c>
      <c r="AQ369" s="37"/>
      <c r="AR369" s="37"/>
      <c r="AS369" s="21"/>
      <c r="AT369" s="21"/>
      <c r="AU369" s="21"/>
      <c r="AV369" s="21"/>
      <c r="AW369" s="21"/>
      <c r="AX369" s="21"/>
      <c r="AY369" s="21"/>
      <c r="AZ369" s="21"/>
      <c r="BA369" s="21"/>
      <c r="BB369" s="21"/>
      <c r="BC369" s="21"/>
      <c r="BD369" s="21"/>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row>
    <row r="370" spans="1:96" s="13" customFormat="1" ht="36">
      <c r="A370" s="17">
        <v>449</v>
      </c>
      <c r="B370" s="38" t="s">
        <v>818</v>
      </c>
      <c r="C370" s="38" t="s">
        <v>819</v>
      </c>
      <c r="D370" s="26" t="s">
        <v>820</v>
      </c>
      <c r="E370" s="39">
        <v>41755.49052769676</v>
      </c>
      <c r="F370" s="38">
        <v>-13600555.695484543</v>
      </c>
      <c r="G370" s="38">
        <v>6053012.400389081</v>
      </c>
      <c r="H370" s="38" t="s">
        <v>1455</v>
      </c>
      <c r="I370" s="40" t="s">
        <v>182</v>
      </c>
      <c r="J370" s="7" t="s">
        <v>796</v>
      </c>
      <c r="K370" s="96"/>
      <c r="L370" s="89"/>
      <c r="M370" s="89"/>
      <c r="N370" s="89"/>
      <c r="O370" s="89"/>
      <c r="P370" s="89"/>
      <c r="Q370" s="87"/>
      <c r="R370" s="58">
        <v>1</v>
      </c>
      <c r="S370" s="58"/>
      <c r="T370" s="58"/>
      <c r="U370" s="58"/>
      <c r="V370" s="58"/>
      <c r="W370" s="58"/>
      <c r="X370" s="58"/>
      <c r="Y370" s="65"/>
      <c r="Z370" s="65"/>
      <c r="AA370" s="41"/>
      <c r="AB370" s="72"/>
      <c r="AC370" s="72"/>
      <c r="AD370" s="72"/>
      <c r="AE370" s="72"/>
      <c r="AF370" s="72"/>
      <c r="AG370" s="79"/>
      <c r="AH370" s="79"/>
      <c r="AI370" s="79"/>
      <c r="AJ370" s="79"/>
      <c r="AK370" s="7"/>
      <c r="AL370" s="8"/>
      <c r="AM370" s="8" t="s">
        <v>359</v>
      </c>
      <c r="AN370" s="8"/>
      <c r="AO370" s="8" t="s">
        <v>77</v>
      </c>
      <c r="AP370" s="8" t="s">
        <v>380</v>
      </c>
      <c r="AQ370" s="37"/>
      <c r="AR370" s="37"/>
      <c r="AS370" s="21"/>
      <c r="AT370" s="21"/>
      <c r="AU370" s="21"/>
      <c r="AV370" s="21"/>
      <c r="AW370" s="21"/>
      <c r="AX370" s="21"/>
      <c r="AY370" s="21"/>
      <c r="AZ370" s="21"/>
      <c r="BA370" s="21"/>
      <c r="BB370" s="21"/>
      <c r="BC370" s="21"/>
      <c r="BD370" s="21"/>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row>
    <row r="371" spans="1:96" s="13" customFormat="1" ht="31.5">
      <c r="A371" s="17">
        <v>450</v>
      </c>
      <c r="B371" s="38" t="s">
        <v>821</v>
      </c>
      <c r="C371" s="38" t="s">
        <v>822</v>
      </c>
      <c r="D371" s="26" t="s">
        <v>823</v>
      </c>
      <c r="E371" s="39">
        <v>41755.53250613426</v>
      </c>
      <c r="F371" s="38">
        <v>-13603825.767100895</v>
      </c>
      <c r="G371" s="38">
        <v>6055687.696379069</v>
      </c>
      <c r="H371" s="38" t="s">
        <v>1455</v>
      </c>
      <c r="I371" s="40" t="s">
        <v>172</v>
      </c>
      <c r="J371" s="7" t="s">
        <v>277</v>
      </c>
      <c r="K371" s="96"/>
      <c r="L371" s="89"/>
      <c r="M371" s="89"/>
      <c r="N371" s="89"/>
      <c r="O371" s="89"/>
      <c r="P371" s="89"/>
      <c r="Q371" s="87"/>
      <c r="R371" s="58"/>
      <c r="S371" s="58">
        <v>1</v>
      </c>
      <c r="T371" s="58"/>
      <c r="U371" s="58"/>
      <c r="V371" s="58"/>
      <c r="W371" s="58"/>
      <c r="X371" s="58"/>
      <c r="Y371" s="65"/>
      <c r="Z371" s="65"/>
      <c r="AA371" s="41"/>
      <c r="AB371" s="72"/>
      <c r="AC371" s="72"/>
      <c r="AD371" s="72"/>
      <c r="AE371" s="72"/>
      <c r="AF371" s="72"/>
      <c r="AG371" s="79"/>
      <c r="AH371" s="79"/>
      <c r="AI371" s="79"/>
      <c r="AJ371" s="80"/>
      <c r="AK371" s="7" t="s">
        <v>294</v>
      </c>
      <c r="AL371" s="8"/>
      <c r="AM371" s="8" t="s">
        <v>392</v>
      </c>
      <c r="AN371" s="8"/>
      <c r="AO371" s="8" t="s">
        <v>137</v>
      </c>
      <c r="AP371" s="8"/>
      <c r="AQ371" s="37"/>
      <c r="AR371" s="37"/>
      <c r="AS371" s="21"/>
      <c r="AT371" s="21"/>
      <c r="AU371" s="21"/>
      <c r="AV371" s="21"/>
      <c r="AW371" s="21"/>
      <c r="AX371" s="21"/>
      <c r="AY371" s="21"/>
      <c r="AZ371" s="21"/>
      <c r="BA371" s="21"/>
      <c r="BB371" s="21"/>
      <c r="BC371" s="21"/>
      <c r="BD371" s="21"/>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row>
    <row r="372" spans="1:96" s="13" customFormat="1" ht="96">
      <c r="A372" s="17">
        <v>451</v>
      </c>
      <c r="B372" s="38" t="s">
        <v>824</v>
      </c>
      <c r="C372" s="38" t="s">
        <v>825</v>
      </c>
      <c r="D372" s="26" t="s">
        <v>826</v>
      </c>
      <c r="E372" s="39">
        <v>41764.3555366088</v>
      </c>
      <c r="F372" s="38">
        <v>-13601400.682945663</v>
      </c>
      <c r="G372" s="38">
        <v>6052308.343698919</v>
      </c>
      <c r="H372" s="38" t="s">
        <v>1455</v>
      </c>
      <c r="I372" s="40" t="s">
        <v>182</v>
      </c>
      <c r="J372" s="7" t="s">
        <v>277</v>
      </c>
      <c r="K372" s="96"/>
      <c r="L372" s="89"/>
      <c r="M372" s="89"/>
      <c r="N372" s="89"/>
      <c r="O372" s="89"/>
      <c r="P372" s="89"/>
      <c r="Q372" s="87"/>
      <c r="R372" s="58"/>
      <c r="S372" s="58"/>
      <c r="T372" s="58"/>
      <c r="U372" s="58">
        <v>1</v>
      </c>
      <c r="V372" s="58"/>
      <c r="W372" s="58"/>
      <c r="X372" s="58"/>
      <c r="Y372" s="65"/>
      <c r="Z372" s="65"/>
      <c r="AA372" s="41"/>
      <c r="AB372" s="72"/>
      <c r="AC372" s="72"/>
      <c r="AD372" s="72"/>
      <c r="AE372" s="72"/>
      <c r="AF372" s="72"/>
      <c r="AG372" s="79"/>
      <c r="AH372" s="79"/>
      <c r="AI372" s="79"/>
      <c r="AJ372" s="80"/>
      <c r="AK372" s="7"/>
      <c r="AL372" s="8"/>
      <c r="AM372" s="8" t="s">
        <v>359</v>
      </c>
      <c r="AN372" s="8"/>
      <c r="AO372" s="8"/>
      <c r="AP372" s="8" t="s">
        <v>295</v>
      </c>
      <c r="AQ372" s="37"/>
      <c r="AR372" s="37"/>
      <c r="AS372" s="21"/>
      <c r="AT372" s="21"/>
      <c r="AU372" s="21"/>
      <c r="AV372" s="21"/>
      <c r="AW372" s="21"/>
      <c r="AX372" s="21"/>
      <c r="AY372" s="21"/>
      <c r="AZ372" s="21"/>
      <c r="BA372" s="21"/>
      <c r="BB372" s="21"/>
      <c r="BC372" s="21"/>
      <c r="BD372" s="21"/>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row>
    <row r="373" spans="1:96" s="13" customFormat="1" ht="84">
      <c r="A373" s="17">
        <v>452</v>
      </c>
      <c r="B373" s="38" t="s">
        <v>827</v>
      </c>
      <c r="C373" s="38" t="s">
        <v>828</v>
      </c>
      <c r="D373" s="26" t="s">
        <v>829</v>
      </c>
      <c r="E373" s="39">
        <v>41768.54530158565</v>
      </c>
      <c r="F373" s="38">
        <v>-13604337.553342532</v>
      </c>
      <c r="G373" s="38">
        <v>6060923.854965287</v>
      </c>
      <c r="H373" s="38" t="s">
        <v>1460</v>
      </c>
      <c r="I373" s="40" t="s">
        <v>128</v>
      </c>
      <c r="J373" s="7" t="s">
        <v>1461</v>
      </c>
      <c r="K373" s="96"/>
      <c r="L373" s="89"/>
      <c r="M373" s="89"/>
      <c r="N373" s="89"/>
      <c r="O373" s="89">
        <v>1</v>
      </c>
      <c r="P373" s="89"/>
      <c r="Q373" s="87"/>
      <c r="R373" s="58"/>
      <c r="S373" s="58"/>
      <c r="T373" s="58"/>
      <c r="U373" s="58"/>
      <c r="V373" s="58"/>
      <c r="W373" s="58"/>
      <c r="X373" s="58"/>
      <c r="Y373" s="65"/>
      <c r="Z373" s="65"/>
      <c r="AA373" s="41"/>
      <c r="AB373" s="72"/>
      <c r="AC373" s="72"/>
      <c r="AD373" s="72"/>
      <c r="AE373" s="72"/>
      <c r="AF373" s="72"/>
      <c r="AG373" s="79"/>
      <c r="AH373" s="79"/>
      <c r="AI373" s="79"/>
      <c r="AJ373" s="80"/>
      <c r="AK373" s="7"/>
      <c r="AL373" s="8"/>
      <c r="AM373" s="8" t="s">
        <v>354</v>
      </c>
      <c r="AN373" s="8"/>
      <c r="AO373" s="8"/>
      <c r="AP373" s="8"/>
      <c r="AQ373" s="37"/>
      <c r="AR373" s="37"/>
      <c r="AS373" s="21"/>
      <c r="AT373" s="21"/>
      <c r="AU373" s="21"/>
      <c r="AV373" s="21"/>
      <c r="AW373" s="21"/>
      <c r="AX373" s="21"/>
      <c r="AY373" s="21"/>
      <c r="AZ373" s="21"/>
      <c r="BA373" s="21"/>
      <c r="BB373" s="21"/>
      <c r="BC373" s="21"/>
      <c r="BD373" s="21"/>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row>
    <row r="374" spans="1:96" s="13" customFormat="1" ht="120">
      <c r="A374" s="17">
        <v>453</v>
      </c>
      <c r="B374" s="38" t="s">
        <v>827</v>
      </c>
      <c r="C374" s="38" t="s">
        <v>828</v>
      </c>
      <c r="D374" s="26" t="s">
        <v>830</v>
      </c>
      <c r="E374" s="39">
        <v>41768.55410582176</v>
      </c>
      <c r="F374" s="38">
        <v>-13604749.452007046</v>
      </c>
      <c r="G374" s="38">
        <v>6060660.174036694</v>
      </c>
      <c r="H374" s="38" t="s">
        <v>1458</v>
      </c>
      <c r="I374" s="40" t="s">
        <v>128</v>
      </c>
      <c r="J374" s="7" t="s">
        <v>132</v>
      </c>
      <c r="K374" s="96"/>
      <c r="L374" s="89"/>
      <c r="M374" s="89"/>
      <c r="N374" s="89"/>
      <c r="O374" s="89"/>
      <c r="P374" s="89"/>
      <c r="Q374" s="87"/>
      <c r="R374" s="58"/>
      <c r="S374" s="58"/>
      <c r="T374" s="58"/>
      <c r="U374" s="58"/>
      <c r="V374" s="58"/>
      <c r="W374" s="58"/>
      <c r="X374" s="58"/>
      <c r="Y374" s="65"/>
      <c r="Z374" s="65"/>
      <c r="AA374" s="41"/>
      <c r="AB374" s="72"/>
      <c r="AC374" s="72">
        <v>1</v>
      </c>
      <c r="AD374" s="72"/>
      <c r="AE374" s="72"/>
      <c r="AF374" s="72"/>
      <c r="AG374" s="79"/>
      <c r="AH374" s="79"/>
      <c r="AI374" s="79"/>
      <c r="AJ374" s="80"/>
      <c r="AK374" s="7"/>
      <c r="AL374" s="8"/>
      <c r="AM374" s="8" t="s">
        <v>354</v>
      </c>
      <c r="AN374" s="8"/>
      <c r="AO374" s="8"/>
      <c r="AP374" s="8"/>
      <c r="AQ374" s="37"/>
      <c r="AR374" s="37"/>
      <c r="AS374" s="21"/>
      <c r="AT374" s="21"/>
      <c r="AU374" s="21"/>
      <c r="AV374" s="21"/>
      <c r="AW374" s="21"/>
      <c r="AX374" s="21"/>
      <c r="AY374" s="21"/>
      <c r="AZ374" s="21"/>
      <c r="BA374" s="21"/>
      <c r="BB374" s="21"/>
      <c r="BC374" s="21"/>
      <c r="BD374" s="21"/>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row>
    <row r="375" spans="1:96" s="13" customFormat="1" ht="120">
      <c r="A375" s="17">
        <v>454</v>
      </c>
      <c r="B375" s="38" t="s">
        <v>827</v>
      </c>
      <c r="C375" s="38" t="s">
        <v>828</v>
      </c>
      <c r="D375" s="26" t="s">
        <v>831</v>
      </c>
      <c r="E375" s="39">
        <v>41768.56002199074</v>
      </c>
      <c r="F375" s="38">
        <v>-13604962.042491954</v>
      </c>
      <c r="G375" s="38">
        <v>6060640.9485164285</v>
      </c>
      <c r="H375" s="38" t="s">
        <v>1458</v>
      </c>
      <c r="I375" s="40" t="s">
        <v>128</v>
      </c>
      <c r="J375" s="7" t="s">
        <v>1461</v>
      </c>
      <c r="K375" s="96"/>
      <c r="L375" s="89"/>
      <c r="M375" s="89"/>
      <c r="N375" s="89"/>
      <c r="O375" s="89"/>
      <c r="P375" s="89"/>
      <c r="Q375" s="87"/>
      <c r="R375" s="58"/>
      <c r="S375" s="58"/>
      <c r="T375" s="58"/>
      <c r="U375" s="58"/>
      <c r="V375" s="58"/>
      <c r="W375" s="58"/>
      <c r="X375" s="58"/>
      <c r="Y375" s="65"/>
      <c r="Z375" s="65"/>
      <c r="AA375" s="41"/>
      <c r="AB375" s="72">
        <v>1</v>
      </c>
      <c r="AC375" s="72"/>
      <c r="AD375" s="72"/>
      <c r="AE375" s="72"/>
      <c r="AF375" s="72"/>
      <c r="AG375" s="79"/>
      <c r="AH375" s="79"/>
      <c r="AI375" s="79"/>
      <c r="AJ375" s="80"/>
      <c r="AK375" s="7"/>
      <c r="AL375" s="8"/>
      <c r="AM375" s="8" t="s">
        <v>354</v>
      </c>
      <c r="AN375" s="8"/>
      <c r="AO375" s="8" t="s">
        <v>77</v>
      </c>
      <c r="AP375" s="8"/>
      <c r="AQ375" s="37"/>
      <c r="AR375" s="37"/>
      <c r="AS375" s="21"/>
      <c r="AT375" s="21"/>
      <c r="AU375" s="21"/>
      <c r="AV375" s="21"/>
      <c r="AW375" s="21"/>
      <c r="AX375" s="21"/>
      <c r="AY375" s="21"/>
      <c r="AZ375" s="21"/>
      <c r="BA375" s="21"/>
      <c r="BB375" s="21"/>
      <c r="BC375" s="21"/>
      <c r="BD375" s="21"/>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row>
    <row r="376" spans="1:96" s="13" customFormat="1" ht="31.5">
      <c r="A376" s="17">
        <v>455</v>
      </c>
      <c r="B376" s="38" t="s">
        <v>832</v>
      </c>
      <c r="C376" s="38" t="s">
        <v>833</v>
      </c>
      <c r="D376" s="26" t="s">
        <v>834</v>
      </c>
      <c r="E376" s="39">
        <v>41771.416504479166</v>
      </c>
      <c r="F376" s="38">
        <v>-13604685.086504815</v>
      </c>
      <c r="G376" s="38">
        <v>6060681.78128181</v>
      </c>
      <c r="H376" s="38" t="s">
        <v>1458</v>
      </c>
      <c r="I376" s="40" t="s">
        <v>128</v>
      </c>
      <c r="J376" s="7" t="s">
        <v>155</v>
      </c>
      <c r="K376" s="96"/>
      <c r="L376" s="89"/>
      <c r="M376" s="89"/>
      <c r="N376" s="89"/>
      <c r="O376" s="89"/>
      <c r="P376" s="89"/>
      <c r="Q376" s="87"/>
      <c r="R376" s="58"/>
      <c r="S376" s="58"/>
      <c r="T376" s="58"/>
      <c r="U376" s="58"/>
      <c r="V376" s="58"/>
      <c r="W376" s="58"/>
      <c r="X376" s="58"/>
      <c r="Y376" s="65"/>
      <c r="Z376" s="65"/>
      <c r="AA376" s="41"/>
      <c r="AB376" s="72"/>
      <c r="AC376" s="72"/>
      <c r="AD376" s="72"/>
      <c r="AE376" s="72"/>
      <c r="AF376" s="72">
        <v>1</v>
      </c>
      <c r="AG376" s="79"/>
      <c r="AH376" s="79"/>
      <c r="AI376" s="79"/>
      <c r="AJ376" s="80"/>
      <c r="AK376" s="7"/>
      <c r="AL376" s="8"/>
      <c r="AM376" s="8" t="s">
        <v>354</v>
      </c>
      <c r="AN376" s="8"/>
      <c r="AO376" s="8" t="s">
        <v>77</v>
      </c>
      <c r="AP376" s="8"/>
      <c r="AQ376" s="37"/>
      <c r="AR376" s="37"/>
      <c r="AS376" s="21"/>
      <c r="AT376" s="21"/>
      <c r="AU376" s="21"/>
      <c r="AV376" s="21"/>
      <c r="AW376" s="21"/>
      <c r="AX376" s="21"/>
      <c r="AY376" s="21"/>
      <c r="AZ376" s="21"/>
      <c r="BA376" s="21"/>
      <c r="BB376" s="21"/>
      <c r="BC376" s="21"/>
      <c r="BD376" s="21"/>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row>
    <row r="377" spans="1:96" s="13" customFormat="1" ht="84">
      <c r="A377" s="17">
        <v>456</v>
      </c>
      <c r="B377" s="38" t="s">
        <v>835</v>
      </c>
      <c r="C377" s="38" t="s">
        <v>836</v>
      </c>
      <c r="D377" s="26" t="s">
        <v>837</v>
      </c>
      <c r="E377" s="39">
        <v>41780.417397881945</v>
      </c>
      <c r="F377" s="38">
        <v>-13603364.159109762</v>
      </c>
      <c r="G377" s="38">
        <v>6054189.411191853</v>
      </c>
      <c r="H377" s="38" t="s">
        <v>1458</v>
      </c>
      <c r="I377" s="40" t="s">
        <v>172</v>
      </c>
      <c r="J377" s="7" t="s">
        <v>155</v>
      </c>
      <c r="K377" s="96"/>
      <c r="L377" s="89"/>
      <c r="M377" s="89"/>
      <c r="N377" s="89"/>
      <c r="O377" s="89"/>
      <c r="P377" s="89"/>
      <c r="Q377" s="87"/>
      <c r="R377" s="58"/>
      <c r="S377" s="58"/>
      <c r="T377" s="58"/>
      <c r="U377" s="58"/>
      <c r="V377" s="58"/>
      <c r="W377" s="58"/>
      <c r="X377" s="58"/>
      <c r="Y377" s="65"/>
      <c r="Z377" s="65"/>
      <c r="AA377" s="41"/>
      <c r="AB377" s="72"/>
      <c r="AC377" s="72"/>
      <c r="AD377" s="72"/>
      <c r="AE377" s="72"/>
      <c r="AF377" s="72">
        <v>1</v>
      </c>
      <c r="AG377" s="79"/>
      <c r="AH377" s="79"/>
      <c r="AI377" s="79"/>
      <c r="AJ377" s="80"/>
      <c r="AK377" s="7"/>
      <c r="AL377" s="8"/>
      <c r="AM377" s="8"/>
      <c r="AN377" s="8" t="s">
        <v>359</v>
      </c>
      <c r="AO377" s="8">
        <v>2016</v>
      </c>
      <c r="AP377" s="8" t="s">
        <v>296</v>
      </c>
      <c r="AQ377" s="37"/>
      <c r="AR377" s="37"/>
      <c r="AS377" s="21"/>
      <c r="AT377" s="21"/>
      <c r="AU377" s="21"/>
      <c r="AV377" s="21"/>
      <c r="AW377" s="21"/>
      <c r="AX377" s="21"/>
      <c r="AY377" s="21"/>
      <c r="AZ377" s="21"/>
      <c r="BA377" s="21"/>
      <c r="BB377" s="21"/>
      <c r="BC377" s="21"/>
      <c r="BD377" s="21"/>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row>
    <row r="378" spans="1:96" s="13" customFormat="1" ht="72">
      <c r="A378" s="17">
        <v>457</v>
      </c>
      <c r="B378" s="38" t="s">
        <v>838</v>
      </c>
      <c r="C378" s="38" t="s">
        <v>839</v>
      </c>
      <c r="D378" s="26" t="s">
        <v>840</v>
      </c>
      <c r="E378" s="39">
        <v>41793.4702869213</v>
      </c>
      <c r="F378" s="38">
        <v>-13607184.816195456</v>
      </c>
      <c r="G378" s="38">
        <v>6059621.814678692</v>
      </c>
      <c r="H378" s="38" t="s">
        <v>1455</v>
      </c>
      <c r="I378" s="40" t="s">
        <v>128</v>
      </c>
      <c r="J378" s="7" t="s">
        <v>277</v>
      </c>
      <c r="K378" s="96"/>
      <c r="L378" s="89"/>
      <c r="M378" s="89"/>
      <c r="N378" s="89"/>
      <c r="O378" s="89"/>
      <c r="P378" s="89"/>
      <c r="Q378" s="87"/>
      <c r="R378" s="58"/>
      <c r="S378" s="58"/>
      <c r="T378" s="58"/>
      <c r="U378" s="58"/>
      <c r="V378" s="58"/>
      <c r="W378" s="58"/>
      <c r="X378" s="58"/>
      <c r="Y378" s="65"/>
      <c r="Z378" s="65"/>
      <c r="AA378" s="41"/>
      <c r="AB378" s="72"/>
      <c r="AC378" s="72"/>
      <c r="AD378" s="72"/>
      <c r="AE378" s="72"/>
      <c r="AF378" s="72"/>
      <c r="AG378" s="79"/>
      <c r="AH378" s="79"/>
      <c r="AI378" s="79"/>
      <c r="AJ378" s="80"/>
      <c r="AK378" s="7"/>
      <c r="AL378" s="8"/>
      <c r="AM378" s="8" t="s">
        <v>392</v>
      </c>
      <c r="AN378" s="8"/>
      <c r="AO378" s="8"/>
      <c r="AP378" s="8"/>
      <c r="AQ378" s="37"/>
      <c r="AR378" s="37"/>
      <c r="AS378" s="21"/>
      <c r="AT378" s="21"/>
      <c r="AU378" s="21"/>
      <c r="AV378" s="21"/>
      <c r="AW378" s="21"/>
      <c r="AX378" s="21"/>
      <c r="AY378" s="21"/>
      <c r="AZ378" s="21"/>
      <c r="BA378" s="21"/>
      <c r="BB378" s="21"/>
      <c r="BC378" s="21"/>
      <c r="BD378" s="21"/>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row>
    <row r="379" spans="1:96" s="13" customFormat="1" ht="36">
      <c r="A379" s="17">
        <v>458</v>
      </c>
      <c r="B379" s="44"/>
      <c r="C379" s="44"/>
      <c r="D379" s="26" t="s">
        <v>841</v>
      </c>
      <c r="E379" s="39">
        <v>41794.013614930554</v>
      </c>
      <c r="F379" s="38">
        <v>-13604590.40068421</v>
      </c>
      <c r="G379" s="38">
        <v>6062326.897262449</v>
      </c>
      <c r="H379" s="38" t="s">
        <v>1456</v>
      </c>
      <c r="I379" s="40" t="s">
        <v>128</v>
      </c>
      <c r="J379" s="7" t="s">
        <v>139</v>
      </c>
      <c r="K379" s="96"/>
      <c r="L379" s="89"/>
      <c r="M379" s="89"/>
      <c r="N379" s="89"/>
      <c r="O379" s="89"/>
      <c r="P379" s="89"/>
      <c r="Q379" s="87"/>
      <c r="R379" s="58"/>
      <c r="S379" s="58"/>
      <c r="T379" s="58"/>
      <c r="U379" s="58"/>
      <c r="V379" s="58"/>
      <c r="W379" s="58"/>
      <c r="X379" s="58"/>
      <c r="Y379" s="65">
        <v>1</v>
      </c>
      <c r="Z379" s="65"/>
      <c r="AA379" s="41"/>
      <c r="AB379" s="72"/>
      <c r="AC379" s="72"/>
      <c r="AD379" s="72"/>
      <c r="AE379" s="72"/>
      <c r="AF379" s="72"/>
      <c r="AG379" s="79"/>
      <c r="AH379" s="79"/>
      <c r="AI379" s="79"/>
      <c r="AJ379" s="80"/>
      <c r="AK379" s="7"/>
      <c r="AL379" s="8"/>
      <c r="AM379" s="8" t="s">
        <v>62</v>
      </c>
      <c r="AN379" s="8"/>
      <c r="AO379" s="8"/>
      <c r="AP379" s="8"/>
      <c r="AQ379" s="37"/>
      <c r="AR379" s="37"/>
      <c r="AS379" s="21"/>
      <c r="AT379" s="21"/>
      <c r="AU379" s="21"/>
      <c r="AV379" s="21"/>
      <c r="AW379" s="21"/>
      <c r="AX379" s="21"/>
      <c r="AY379" s="21"/>
      <c r="AZ379" s="21"/>
      <c r="BA379" s="21"/>
      <c r="BB379" s="21"/>
      <c r="BC379" s="21"/>
      <c r="BD379" s="21"/>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row>
    <row r="380" spans="1:96" s="13" customFormat="1" ht="47.25">
      <c r="A380" s="17">
        <v>459</v>
      </c>
      <c r="B380" s="38" t="s">
        <v>842</v>
      </c>
      <c r="C380" s="38" t="s">
        <v>843</v>
      </c>
      <c r="D380" s="26" t="s">
        <v>844</v>
      </c>
      <c r="E380" s="39">
        <v>41794.01643017361</v>
      </c>
      <c r="F380" s="38">
        <v>-13605300.596386569</v>
      </c>
      <c r="G380" s="38">
        <v>6062702.680820262</v>
      </c>
      <c r="H380" s="38" t="s">
        <v>1458</v>
      </c>
      <c r="I380" s="40" t="s">
        <v>128</v>
      </c>
      <c r="J380" s="7" t="s">
        <v>132</v>
      </c>
      <c r="K380" s="96"/>
      <c r="L380" s="89"/>
      <c r="M380" s="89"/>
      <c r="N380" s="89"/>
      <c r="O380" s="89"/>
      <c r="P380" s="89"/>
      <c r="Q380" s="87"/>
      <c r="R380" s="58"/>
      <c r="S380" s="58"/>
      <c r="T380" s="58"/>
      <c r="U380" s="58"/>
      <c r="V380" s="58"/>
      <c r="W380" s="58"/>
      <c r="X380" s="58"/>
      <c r="Y380" s="65"/>
      <c r="Z380" s="65"/>
      <c r="AA380" s="41"/>
      <c r="AB380" s="72"/>
      <c r="AC380" s="72"/>
      <c r="AD380" s="72"/>
      <c r="AE380" s="72"/>
      <c r="AF380" s="72">
        <v>1</v>
      </c>
      <c r="AG380" s="79"/>
      <c r="AH380" s="79"/>
      <c r="AI380" s="79"/>
      <c r="AJ380" s="80"/>
      <c r="AK380" s="7"/>
      <c r="AL380" s="8"/>
      <c r="AM380" s="8" t="s">
        <v>392</v>
      </c>
      <c r="AN380" s="8" t="s">
        <v>359</v>
      </c>
      <c r="AO380" s="8">
        <v>2016</v>
      </c>
      <c r="AP380" s="8" t="s">
        <v>63</v>
      </c>
      <c r="AQ380" s="37"/>
      <c r="AR380" s="37"/>
      <c r="AS380" s="21"/>
      <c r="AT380" s="21"/>
      <c r="AU380" s="21"/>
      <c r="AV380" s="21"/>
      <c r="AW380" s="21"/>
      <c r="AX380" s="21"/>
      <c r="AY380" s="21"/>
      <c r="AZ380" s="21"/>
      <c r="BA380" s="21"/>
      <c r="BB380" s="21"/>
      <c r="BC380" s="21"/>
      <c r="BD380" s="21"/>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row>
    <row r="381" spans="1:96" s="13" customFormat="1" ht="31.5">
      <c r="A381" s="17">
        <v>460</v>
      </c>
      <c r="B381" s="44"/>
      <c r="C381" s="44"/>
      <c r="D381" s="26" t="s">
        <v>845</v>
      </c>
      <c r="E381" s="39">
        <v>41794.018001585646</v>
      </c>
      <c r="F381" s="38">
        <v>-13604125.377368236</v>
      </c>
      <c r="G381" s="38">
        <v>6062193.132462948</v>
      </c>
      <c r="H381" s="38" t="s">
        <v>1458</v>
      </c>
      <c r="I381" s="40" t="s">
        <v>128</v>
      </c>
      <c r="J381" s="7" t="s">
        <v>132</v>
      </c>
      <c r="K381" s="96"/>
      <c r="L381" s="89"/>
      <c r="M381" s="89"/>
      <c r="N381" s="89"/>
      <c r="O381" s="89"/>
      <c r="P381" s="89"/>
      <c r="Q381" s="87"/>
      <c r="R381" s="58"/>
      <c r="S381" s="58"/>
      <c r="T381" s="58"/>
      <c r="U381" s="58"/>
      <c r="V381" s="58"/>
      <c r="W381" s="58"/>
      <c r="X381" s="58"/>
      <c r="Y381" s="65"/>
      <c r="Z381" s="65"/>
      <c r="AA381" s="41"/>
      <c r="AB381" s="72"/>
      <c r="AC381" s="72"/>
      <c r="AD381" s="72"/>
      <c r="AE381" s="72"/>
      <c r="AF381" s="72">
        <v>1</v>
      </c>
      <c r="AG381" s="79"/>
      <c r="AH381" s="79"/>
      <c r="AI381" s="79"/>
      <c r="AJ381" s="80"/>
      <c r="AK381" s="7"/>
      <c r="AL381" s="8"/>
      <c r="AM381" s="8" t="s">
        <v>392</v>
      </c>
      <c r="AN381" s="8"/>
      <c r="AO381" s="8"/>
      <c r="AP381" s="8" t="s">
        <v>64</v>
      </c>
      <c r="AQ381" s="37"/>
      <c r="AR381" s="37"/>
      <c r="AS381" s="21"/>
      <c r="AT381" s="21"/>
      <c r="AU381" s="21"/>
      <c r="AV381" s="21"/>
      <c r="AW381" s="21"/>
      <c r="AX381" s="21"/>
      <c r="AY381" s="21"/>
      <c r="AZ381" s="21"/>
      <c r="BA381" s="21"/>
      <c r="BB381" s="21"/>
      <c r="BC381" s="21"/>
      <c r="BD381" s="21"/>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row>
    <row r="382" spans="1:96" s="13" customFormat="1" ht="31.5">
      <c r="A382" s="17">
        <v>461</v>
      </c>
      <c r="B382" s="44"/>
      <c r="C382" s="44"/>
      <c r="D382" s="26" t="s">
        <v>846</v>
      </c>
      <c r="E382" s="39">
        <v>41794.01967731481</v>
      </c>
      <c r="F382" s="38">
        <v>-13606493.396469584</v>
      </c>
      <c r="G382" s="38">
        <v>6061729.685450743</v>
      </c>
      <c r="H382" s="38" t="s">
        <v>1458</v>
      </c>
      <c r="I382" s="40" t="s">
        <v>128</v>
      </c>
      <c r="J382" s="7" t="s">
        <v>132</v>
      </c>
      <c r="K382" s="96"/>
      <c r="L382" s="89"/>
      <c r="M382" s="89"/>
      <c r="N382" s="89"/>
      <c r="O382" s="89"/>
      <c r="P382" s="89"/>
      <c r="Q382" s="87"/>
      <c r="R382" s="58"/>
      <c r="S382" s="58"/>
      <c r="T382" s="58"/>
      <c r="U382" s="58"/>
      <c r="V382" s="58"/>
      <c r="W382" s="58"/>
      <c r="X382" s="58"/>
      <c r="Y382" s="65"/>
      <c r="Z382" s="65"/>
      <c r="AA382" s="41"/>
      <c r="AB382" s="72"/>
      <c r="AC382" s="72"/>
      <c r="AD382" s="72"/>
      <c r="AE382" s="72"/>
      <c r="AF382" s="72">
        <v>1</v>
      </c>
      <c r="AG382" s="79"/>
      <c r="AH382" s="79"/>
      <c r="AI382" s="79"/>
      <c r="AJ382" s="80"/>
      <c r="AK382" s="7"/>
      <c r="AL382" s="8"/>
      <c r="AM382" s="8" t="s">
        <v>392</v>
      </c>
      <c r="AN382" s="8" t="s">
        <v>359</v>
      </c>
      <c r="AO382" s="8" t="s">
        <v>130</v>
      </c>
      <c r="AP382" s="8" t="s">
        <v>65</v>
      </c>
      <c r="AQ382" s="37"/>
      <c r="AR382" s="37"/>
      <c r="AS382" s="21"/>
      <c r="AT382" s="21"/>
      <c r="AU382" s="21"/>
      <c r="AV382" s="21"/>
      <c r="AW382" s="21"/>
      <c r="AX382" s="21"/>
      <c r="AY382" s="21"/>
      <c r="AZ382" s="21"/>
      <c r="BA382" s="21"/>
      <c r="BB382" s="21"/>
      <c r="BC382" s="21"/>
      <c r="BD382" s="21"/>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row>
    <row r="383" spans="1:96" s="13" customFormat="1" ht="31.5">
      <c r="A383" s="17">
        <v>462</v>
      </c>
      <c r="B383" s="44"/>
      <c r="C383" s="44"/>
      <c r="D383" s="26" t="s">
        <v>846</v>
      </c>
      <c r="E383" s="39">
        <v>41794.02025810185</v>
      </c>
      <c r="F383" s="38">
        <v>-13608154.32523948</v>
      </c>
      <c r="G383" s="38">
        <v>6061751.971589729</v>
      </c>
      <c r="H383" s="38" t="s">
        <v>1458</v>
      </c>
      <c r="I383" s="40" t="s">
        <v>128</v>
      </c>
      <c r="J383" s="7" t="s">
        <v>132</v>
      </c>
      <c r="K383" s="96"/>
      <c r="L383" s="89"/>
      <c r="M383" s="89"/>
      <c r="N383" s="89"/>
      <c r="O383" s="89"/>
      <c r="P383" s="89"/>
      <c r="Q383" s="87"/>
      <c r="R383" s="58"/>
      <c r="S383" s="58"/>
      <c r="T383" s="58"/>
      <c r="U383" s="58"/>
      <c r="V383" s="58"/>
      <c r="W383" s="58"/>
      <c r="X383" s="58"/>
      <c r="Y383" s="65"/>
      <c r="Z383" s="65"/>
      <c r="AA383" s="41"/>
      <c r="AB383" s="72"/>
      <c r="AC383" s="72"/>
      <c r="AD383" s="72"/>
      <c r="AE383" s="72"/>
      <c r="AF383" s="72">
        <v>1</v>
      </c>
      <c r="AG383" s="79"/>
      <c r="AH383" s="79"/>
      <c r="AI383" s="79"/>
      <c r="AJ383" s="80"/>
      <c r="AK383" s="7"/>
      <c r="AL383" s="8"/>
      <c r="AM383" s="8" t="s">
        <v>387</v>
      </c>
      <c r="AN383" s="8"/>
      <c r="AO383" s="8"/>
      <c r="AP383" s="8" t="s">
        <v>388</v>
      </c>
      <c r="AQ383" s="37"/>
      <c r="AR383" s="37"/>
      <c r="AS383" s="21"/>
      <c r="AT383" s="21"/>
      <c r="AU383" s="21"/>
      <c r="AV383" s="21"/>
      <c r="AW383" s="21"/>
      <c r="AX383" s="21"/>
      <c r="AY383" s="21"/>
      <c r="AZ383" s="21"/>
      <c r="BA383" s="21"/>
      <c r="BB383" s="21"/>
      <c r="BC383" s="21"/>
      <c r="BD383" s="21"/>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row>
    <row r="384" spans="1:96" s="13" customFormat="1" ht="31.5">
      <c r="A384" s="17">
        <v>463</v>
      </c>
      <c r="B384" s="44"/>
      <c r="C384" s="44"/>
      <c r="D384" s="26" t="s">
        <v>846</v>
      </c>
      <c r="E384" s="39">
        <v>41794.02071415509</v>
      </c>
      <c r="F384" s="38">
        <v>-13607458.43771582</v>
      </c>
      <c r="G384" s="38">
        <v>6058635.56229112</v>
      </c>
      <c r="H384" s="38" t="s">
        <v>1458</v>
      </c>
      <c r="I384" s="40" t="s">
        <v>128</v>
      </c>
      <c r="J384" s="7" t="s">
        <v>132</v>
      </c>
      <c r="K384" s="96"/>
      <c r="L384" s="89"/>
      <c r="M384" s="89"/>
      <c r="N384" s="89"/>
      <c r="O384" s="89"/>
      <c r="P384" s="89"/>
      <c r="Q384" s="87"/>
      <c r="R384" s="58"/>
      <c r="S384" s="58"/>
      <c r="T384" s="58"/>
      <c r="U384" s="58"/>
      <c r="V384" s="58"/>
      <c r="W384" s="58"/>
      <c r="X384" s="58"/>
      <c r="Y384" s="65"/>
      <c r="Z384" s="65"/>
      <c r="AA384" s="41"/>
      <c r="AB384" s="72"/>
      <c r="AC384" s="72"/>
      <c r="AD384" s="72"/>
      <c r="AE384" s="72"/>
      <c r="AF384" s="72">
        <v>1</v>
      </c>
      <c r="AG384" s="79"/>
      <c r="AH384" s="79"/>
      <c r="AI384" s="79"/>
      <c r="AJ384" s="80"/>
      <c r="AK384" s="7"/>
      <c r="AL384" s="8"/>
      <c r="AM384" s="8" t="s">
        <v>387</v>
      </c>
      <c r="AN384" s="8"/>
      <c r="AO384" s="8"/>
      <c r="AP384" s="8" t="s">
        <v>388</v>
      </c>
      <c r="AQ384" s="37"/>
      <c r="AR384" s="37"/>
      <c r="AS384" s="21"/>
      <c r="AT384" s="21"/>
      <c r="AU384" s="21"/>
      <c r="AV384" s="21"/>
      <c r="AW384" s="21"/>
      <c r="AX384" s="21"/>
      <c r="AY384" s="21"/>
      <c r="AZ384" s="21"/>
      <c r="BA384" s="21"/>
      <c r="BB384" s="21"/>
      <c r="BC384" s="21"/>
      <c r="BD384" s="21"/>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row>
    <row r="385" spans="1:96" s="13" customFormat="1" ht="36">
      <c r="A385" s="17">
        <v>464</v>
      </c>
      <c r="B385" s="44"/>
      <c r="C385" s="44"/>
      <c r="D385" s="26" t="s">
        <v>847</v>
      </c>
      <c r="E385" s="39">
        <v>41794.023896956016</v>
      </c>
      <c r="F385" s="38">
        <v>-13604391.426011486</v>
      </c>
      <c r="G385" s="38">
        <v>6057780.446947055</v>
      </c>
      <c r="H385" s="38" t="s">
        <v>1456</v>
      </c>
      <c r="I385" s="40" t="s">
        <v>127</v>
      </c>
      <c r="J385" s="7" t="s">
        <v>139</v>
      </c>
      <c r="K385" s="96"/>
      <c r="L385" s="89"/>
      <c r="M385" s="89"/>
      <c r="N385" s="89"/>
      <c r="O385" s="89"/>
      <c r="P385" s="89"/>
      <c r="Q385" s="87"/>
      <c r="R385" s="58"/>
      <c r="S385" s="58"/>
      <c r="T385" s="58"/>
      <c r="U385" s="58"/>
      <c r="V385" s="58"/>
      <c r="W385" s="58"/>
      <c r="X385" s="58"/>
      <c r="Y385" s="65">
        <v>1</v>
      </c>
      <c r="Z385" s="65"/>
      <c r="AA385" s="41"/>
      <c r="AB385" s="72"/>
      <c r="AC385" s="72"/>
      <c r="AD385" s="72"/>
      <c r="AE385" s="72"/>
      <c r="AF385" s="72"/>
      <c r="AG385" s="79"/>
      <c r="AH385" s="79"/>
      <c r="AI385" s="79"/>
      <c r="AJ385" s="80"/>
      <c r="AK385" s="7"/>
      <c r="AL385" s="8"/>
      <c r="AM385" s="8" t="s">
        <v>387</v>
      </c>
      <c r="AN385" s="8"/>
      <c r="AO385" s="8"/>
      <c r="AP385" s="8" t="s">
        <v>388</v>
      </c>
      <c r="AQ385" s="37"/>
      <c r="AR385" s="37"/>
      <c r="AS385" s="21"/>
      <c r="AT385" s="21"/>
      <c r="AU385" s="21"/>
      <c r="AV385" s="21"/>
      <c r="AW385" s="21"/>
      <c r="AX385" s="21"/>
      <c r="AY385" s="21"/>
      <c r="AZ385" s="21"/>
      <c r="BA385" s="21"/>
      <c r="BB385" s="21"/>
      <c r="BC385" s="21"/>
      <c r="BD385" s="21"/>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row>
    <row r="386" spans="1:96" s="13" customFormat="1" ht="31.5">
      <c r="A386" s="17">
        <v>465</v>
      </c>
      <c r="B386" s="44"/>
      <c r="C386" s="44"/>
      <c r="D386" s="26" t="s">
        <v>848</v>
      </c>
      <c r="E386" s="39">
        <v>41794.025305902775</v>
      </c>
      <c r="F386" s="38">
        <v>-13604361.209440423</v>
      </c>
      <c r="G386" s="38">
        <v>6056301.103793347</v>
      </c>
      <c r="H386" s="38" t="s">
        <v>1458</v>
      </c>
      <c r="I386" s="40" t="s">
        <v>127</v>
      </c>
      <c r="J386" s="7" t="s">
        <v>132</v>
      </c>
      <c r="K386" s="96"/>
      <c r="L386" s="89"/>
      <c r="M386" s="89"/>
      <c r="N386" s="89"/>
      <c r="O386" s="89"/>
      <c r="P386" s="89"/>
      <c r="Q386" s="87"/>
      <c r="R386" s="58"/>
      <c r="S386" s="58"/>
      <c r="T386" s="58"/>
      <c r="U386" s="58"/>
      <c r="V386" s="58"/>
      <c r="W386" s="58"/>
      <c r="X386" s="58"/>
      <c r="Y386" s="65"/>
      <c r="Z386" s="65"/>
      <c r="AA386" s="41"/>
      <c r="AB386" s="72"/>
      <c r="AC386" s="72"/>
      <c r="AD386" s="72"/>
      <c r="AE386" s="72"/>
      <c r="AF386" s="72">
        <v>1</v>
      </c>
      <c r="AG386" s="79"/>
      <c r="AH386" s="79"/>
      <c r="AI386" s="79"/>
      <c r="AJ386" s="80"/>
      <c r="AK386" s="7"/>
      <c r="AL386" s="8"/>
      <c r="AM386" s="8" t="s">
        <v>392</v>
      </c>
      <c r="AN386" s="8"/>
      <c r="AO386" s="8"/>
      <c r="AP386" s="8" t="s">
        <v>66</v>
      </c>
      <c r="AQ386" s="37"/>
      <c r="AR386" s="37"/>
      <c r="AS386" s="21"/>
      <c r="AT386" s="21"/>
      <c r="AU386" s="21"/>
      <c r="AV386" s="21"/>
      <c r="AW386" s="21"/>
      <c r="AX386" s="21"/>
      <c r="AY386" s="21"/>
      <c r="AZ386" s="21"/>
      <c r="BA386" s="21"/>
      <c r="BB386" s="21"/>
      <c r="BC386" s="21"/>
      <c r="BD386" s="21"/>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row>
    <row r="387" spans="1:96" s="13" customFormat="1" ht="120">
      <c r="A387" s="17">
        <v>466</v>
      </c>
      <c r="B387" s="38" t="s">
        <v>849</v>
      </c>
      <c r="C387" s="38" t="s">
        <v>1206</v>
      </c>
      <c r="D387" s="26" t="s">
        <v>850</v>
      </c>
      <c r="E387" s="39">
        <v>41814.42688568287</v>
      </c>
      <c r="F387" s="38">
        <v>-13601515.529783396</v>
      </c>
      <c r="G387" s="38">
        <v>6061608.423483398</v>
      </c>
      <c r="H387" s="38" t="s">
        <v>1458</v>
      </c>
      <c r="I387" s="40" t="s">
        <v>34</v>
      </c>
      <c r="J387" s="7" t="s">
        <v>155</v>
      </c>
      <c r="K387" s="96"/>
      <c r="L387" s="89"/>
      <c r="M387" s="89"/>
      <c r="N387" s="89"/>
      <c r="O387" s="89"/>
      <c r="P387" s="89"/>
      <c r="Q387" s="87"/>
      <c r="R387" s="58"/>
      <c r="S387" s="58"/>
      <c r="T387" s="58"/>
      <c r="U387" s="58"/>
      <c r="V387" s="58"/>
      <c r="W387" s="58"/>
      <c r="X387" s="58"/>
      <c r="Y387" s="65"/>
      <c r="Z387" s="65"/>
      <c r="AA387" s="41"/>
      <c r="AB387" s="72"/>
      <c r="AC387" s="72"/>
      <c r="AD387" s="72"/>
      <c r="AE387" s="72"/>
      <c r="AF387" s="72">
        <v>1</v>
      </c>
      <c r="AG387" s="79"/>
      <c r="AH387" s="79"/>
      <c r="AI387" s="79"/>
      <c r="AJ387" s="80"/>
      <c r="AK387" s="7"/>
      <c r="AL387" s="8"/>
      <c r="AM387" s="8"/>
      <c r="AN387" s="8" t="s">
        <v>392</v>
      </c>
      <c r="AO387" s="8" t="s">
        <v>130</v>
      </c>
      <c r="AP387" s="8" t="s">
        <v>6</v>
      </c>
      <c r="AQ387" s="37"/>
      <c r="AR387" s="37"/>
      <c r="AS387" s="21"/>
      <c r="AT387" s="21"/>
      <c r="AU387" s="21"/>
      <c r="AV387" s="21"/>
      <c r="AW387" s="21"/>
      <c r="AX387" s="21"/>
      <c r="AY387" s="21"/>
      <c r="AZ387" s="21"/>
      <c r="BA387" s="21"/>
      <c r="BB387" s="21"/>
      <c r="BC387" s="21"/>
      <c r="BD387" s="21"/>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row>
    <row r="388" spans="1:96" s="13" customFormat="1" ht="192">
      <c r="A388" s="17">
        <v>467</v>
      </c>
      <c r="B388" s="38" t="s">
        <v>851</v>
      </c>
      <c r="C388" s="38" t="s">
        <v>852</v>
      </c>
      <c r="D388" s="26" t="s">
        <v>853</v>
      </c>
      <c r="E388" s="39">
        <v>41818.72101550926</v>
      </c>
      <c r="F388" s="38">
        <v>-13598656.115898823</v>
      </c>
      <c r="G388" s="38">
        <v>6059955.6295131035</v>
      </c>
      <c r="H388" s="38" t="s">
        <v>1456</v>
      </c>
      <c r="I388" s="40" t="s">
        <v>34</v>
      </c>
      <c r="J388" s="7" t="s">
        <v>139</v>
      </c>
      <c r="K388" s="96"/>
      <c r="L388" s="89"/>
      <c r="M388" s="89"/>
      <c r="N388" s="89"/>
      <c r="O388" s="89"/>
      <c r="P388" s="89"/>
      <c r="Q388" s="87"/>
      <c r="R388" s="58"/>
      <c r="S388" s="58"/>
      <c r="T388" s="58"/>
      <c r="U388" s="58"/>
      <c r="V388" s="58"/>
      <c r="W388" s="58"/>
      <c r="X388" s="58"/>
      <c r="Y388" s="65">
        <v>1</v>
      </c>
      <c r="Z388" s="65"/>
      <c r="AA388" s="41"/>
      <c r="AB388" s="72"/>
      <c r="AC388" s="72"/>
      <c r="AD388" s="72"/>
      <c r="AE388" s="72"/>
      <c r="AF388" s="72"/>
      <c r="AG388" s="79"/>
      <c r="AH388" s="79"/>
      <c r="AI388" s="79"/>
      <c r="AJ388" s="80"/>
      <c r="AK388" s="7"/>
      <c r="AL388" s="8"/>
      <c r="AM388" s="8" t="s">
        <v>176</v>
      </c>
      <c r="AN388" s="8"/>
      <c r="AO388" s="8"/>
      <c r="AP388" s="8" t="s">
        <v>297</v>
      </c>
      <c r="AQ388" s="37"/>
      <c r="AR388" s="37"/>
      <c r="AS388" s="21"/>
      <c r="AT388" s="21"/>
      <c r="AU388" s="21"/>
      <c r="AV388" s="21"/>
      <c r="AW388" s="21"/>
      <c r="AX388" s="21"/>
      <c r="AY388" s="21"/>
      <c r="AZ388" s="21"/>
      <c r="BA388" s="21"/>
      <c r="BB388" s="21"/>
      <c r="BC388" s="21"/>
      <c r="BD388" s="21"/>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row>
    <row r="389" spans="1:96" s="13" customFormat="1" ht="31.5">
      <c r="A389" s="17">
        <v>468</v>
      </c>
      <c r="B389" s="38" t="s">
        <v>854</v>
      </c>
      <c r="C389" s="38" t="s">
        <v>885</v>
      </c>
      <c r="D389" s="26" t="s">
        <v>855</v>
      </c>
      <c r="E389" s="39">
        <v>41828.419478854164</v>
      </c>
      <c r="F389" s="38">
        <v>-13599458.30441445</v>
      </c>
      <c r="G389" s="38">
        <v>6061371.3896968635</v>
      </c>
      <c r="H389" s="38" t="s">
        <v>1455</v>
      </c>
      <c r="I389" s="40" t="s">
        <v>34</v>
      </c>
      <c r="J389" s="7" t="s">
        <v>277</v>
      </c>
      <c r="K389" s="96"/>
      <c r="L389" s="89"/>
      <c r="M389" s="89"/>
      <c r="N389" s="89"/>
      <c r="O389" s="89"/>
      <c r="P389" s="89"/>
      <c r="Q389" s="87"/>
      <c r="R389" s="58"/>
      <c r="S389" s="58">
        <v>1</v>
      </c>
      <c r="T389" s="58"/>
      <c r="U389" s="58"/>
      <c r="V389" s="58"/>
      <c r="W389" s="58"/>
      <c r="X389" s="58"/>
      <c r="Y389" s="65"/>
      <c r="Z389" s="65"/>
      <c r="AA389" s="41"/>
      <c r="AB389" s="72"/>
      <c r="AC389" s="72"/>
      <c r="AD389" s="72"/>
      <c r="AE389" s="72"/>
      <c r="AF389" s="72"/>
      <c r="AG389" s="79"/>
      <c r="AH389" s="79"/>
      <c r="AI389" s="79"/>
      <c r="AJ389" s="80"/>
      <c r="AK389" s="7"/>
      <c r="AL389" s="8"/>
      <c r="AM389" s="8" t="s">
        <v>392</v>
      </c>
      <c r="AN389" s="8" t="s">
        <v>176</v>
      </c>
      <c r="AO389" s="8">
        <v>2016</v>
      </c>
      <c r="AP389" s="8" t="s">
        <v>67</v>
      </c>
      <c r="AQ389" s="37"/>
      <c r="AR389" s="37"/>
      <c r="AS389" s="21"/>
      <c r="AT389" s="21"/>
      <c r="AU389" s="21"/>
      <c r="AV389" s="21"/>
      <c r="AW389" s="21"/>
      <c r="AX389" s="21"/>
      <c r="AY389" s="21"/>
      <c r="AZ389" s="21"/>
      <c r="BA389" s="21"/>
      <c r="BB389" s="21"/>
      <c r="BC389" s="21"/>
      <c r="BD389" s="21"/>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row>
    <row r="390" spans="1:96" s="13" customFormat="1" ht="72">
      <c r="A390" s="17">
        <v>469</v>
      </c>
      <c r="B390" s="38" t="s">
        <v>1529</v>
      </c>
      <c r="C390" s="38" t="s">
        <v>1530</v>
      </c>
      <c r="D390" s="26" t="s">
        <v>551</v>
      </c>
      <c r="E390" s="39">
        <v>41838.88190663194</v>
      </c>
      <c r="F390" s="38">
        <v>-13603139.625339178</v>
      </c>
      <c r="G390" s="38">
        <v>6052424.193715633</v>
      </c>
      <c r="H390" s="38" t="s">
        <v>1455</v>
      </c>
      <c r="I390" s="40" t="s">
        <v>140</v>
      </c>
      <c r="J390" s="7" t="s">
        <v>277</v>
      </c>
      <c r="K390" s="96"/>
      <c r="L390" s="89"/>
      <c r="M390" s="89"/>
      <c r="N390" s="89"/>
      <c r="O390" s="89"/>
      <c r="P390" s="89"/>
      <c r="Q390" s="87"/>
      <c r="R390" s="58"/>
      <c r="S390" s="58">
        <v>1</v>
      </c>
      <c r="T390" s="58"/>
      <c r="U390" s="58"/>
      <c r="V390" s="58"/>
      <c r="W390" s="58"/>
      <c r="X390" s="58"/>
      <c r="Y390" s="65"/>
      <c r="Z390" s="65"/>
      <c r="AA390" s="41"/>
      <c r="AB390" s="72"/>
      <c r="AC390" s="72"/>
      <c r="AD390" s="72"/>
      <c r="AE390" s="72"/>
      <c r="AF390" s="72"/>
      <c r="AG390" s="79"/>
      <c r="AH390" s="79"/>
      <c r="AI390" s="79"/>
      <c r="AJ390" s="80"/>
      <c r="AK390" s="7"/>
      <c r="AL390" s="8"/>
      <c r="AM390" s="8" t="s">
        <v>392</v>
      </c>
      <c r="AN390" s="8"/>
      <c r="AO390" s="8"/>
      <c r="AP390" s="8"/>
      <c r="AQ390" s="37"/>
      <c r="AR390" s="37"/>
      <c r="AS390" s="21"/>
      <c r="AT390" s="21"/>
      <c r="AU390" s="21"/>
      <c r="AV390" s="21"/>
      <c r="AW390" s="21"/>
      <c r="AX390" s="21"/>
      <c r="AY390" s="21"/>
      <c r="AZ390" s="21"/>
      <c r="BA390" s="21"/>
      <c r="BB390" s="21"/>
      <c r="BC390" s="21"/>
      <c r="BD390" s="21"/>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row>
    <row r="391" spans="1:96" s="13" customFormat="1" ht="72">
      <c r="A391" s="17">
        <v>470</v>
      </c>
      <c r="B391" s="38" t="s">
        <v>552</v>
      </c>
      <c r="C391" s="38" t="s">
        <v>553</v>
      </c>
      <c r="D391" s="26" t="s">
        <v>381</v>
      </c>
      <c r="E391" s="39">
        <v>41855.76381030092</v>
      </c>
      <c r="F391" s="38">
        <v>-13604286.180763451</v>
      </c>
      <c r="G391" s="38">
        <v>6053181.39788136</v>
      </c>
      <c r="H391" s="38" t="s">
        <v>1458</v>
      </c>
      <c r="I391" s="40" t="s">
        <v>140</v>
      </c>
      <c r="J391" s="7" t="s">
        <v>132</v>
      </c>
      <c r="K391" s="96"/>
      <c r="L391" s="89"/>
      <c r="M391" s="89"/>
      <c r="N391" s="89"/>
      <c r="O391" s="89"/>
      <c r="P391" s="89"/>
      <c r="Q391" s="87"/>
      <c r="R391" s="58"/>
      <c r="S391" s="58"/>
      <c r="T391" s="58"/>
      <c r="U391" s="58"/>
      <c r="V391" s="58"/>
      <c r="W391" s="58"/>
      <c r="X391" s="58"/>
      <c r="Y391" s="65"/>
      <c r="Z391" s="65"/>
      <c r="AA391" s="41"/>
      <c r="AB391" s="72">
        <v>1</v>
      </c>
      <c r="AC391" s="72"/>
      <c r="AD391" s="72"/>
      <c r="AE391" s="72"/>
      <c r="AF391" s="72"/>
      <c r="AG391" s="79"/>
      <c r="AH391" s="79"/>
      <c r="AI391" s="79"/>
      <c r="AJ391" s="80"/>
      <c r="AK391" s="7"/>
      <c r="AL391" s="8"/>
      <c r="AM391" s="8" t="s">
        <v>392</v>
      </c>
      <c r="AN391" s="8"/>
      <c r="AO391" s="8"/>
      <c r="AP391" s="8"/>
      <c r="AQ391" s="37"/>
      <c r="AR391" s="37"/>
      <c r="AS391" s="21"/>
      <c r="AT391" s="21"/>
      <c r="AU391" s="21"/>
      <c r="AV391" s="21"/>
      <c r="AW391" s="21"/>
      <c r="AX391" s="21"/>
      <c r="AY391" s="21"/>
      <c r="AZ391" s="21"/>
      <c r="BA391" s="21"/>
      <c r="BB391" s="21"/>
      <c r="BC391" s="21"/>
      <c r="BD391" s="21"/>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row>
    <row r="392" spans="1:96" s="13" customFormat="1" ht="36">
      <c r="A392" s="17">
        <v>471</v>
      </c>
      <c r="B392" s="38" t="s">
        <v>554</v>
      </c>
      <c r="C392" s="38" t="s">
        <v>555</v>
      </c>
      <c r="D392" s="26" t="s">
        <v>556</v>
      </c>
      <c r="E392" s="39">
        <v>41859.20997711806</v>
      </c>
      <c r="F392" s="38">
        <v>-13600563.076645052</v>
      </c>
      <c r="G392" s="38">
        <v>6053686.216889933</v>
      </c>
      <c r="H392" s="38" t="s">
        <v>1460</v>
      </c>
      <c r="I392" s="40" t="s">
        <v>165</v>
      </c>
      <c r="J392" s="7" t="s">
        <v>164</v>
      </c>
      <c r="K392" s="96"/>
      <c r="L392" s="89"/>
      <c r="M392" s="89"/>
      <c r="N392" s="89"/>
      <c r="O392" s="89"/>
      <c r="P392" s="89">
        <v>1</v>
      </c>
      <c r="Q392" s="87"/>
      <c r="R392" s="58"/>
      <c r="S392" s="58"/>
      <c r="T392" s="58"/>
      <c r="U392" s="58"/>
      <c r="V392" s="58"/>
      <c r="W392" s="58"/>
      <c r="X392" s="58"/>
      <c r="Y392" s="65"/>
      <c r="Z392" s="65"/>
      <c r="AA392" s="41"/>
      <c r="AB392" s="72"/>
      <c r="AC392" s="72"/>
      <c r="AD392" s="72"/>
      <c r="AE392" s="72"/>
      <c r="AF392" s="72"/>
      <c r="AG392" s="79"/>
      <c r="AH392" s="79"/>
      <c r="AI392" s="79"/>
      <c r="AJ392" s="80"/>
      <c r="AK392" s="7"/>
      <c r="AL392" s="8"/>
      <c r="AM392" s="8"/>
      <c r="AN392" s="8" t="s">
        <v>298</v>
      </c>
      <c r="AO392" s="8">
        <v>2015</v>
      </c>
      <c r="AP392" s="8" t="s">
        <v>299</v>
      </c>
      <c r="AQ392" s="37"/>
      <c r="AR392" s="37"/>
      <c r="AS392" s="21"/>
      <c r="AT392" s="21"/>
      <c r="AU392" s="21"/>
      <c r="AV392" s="21"/>
      <c r="AW392" s="21"/>
      <c r="AX392" s="21"/>
      <c r="AY392" s="21"/>
      <c r="AZ392" s="21"/>
      <c r="BA392" s="21"/>
      <c r="BB392" s="21"/>
      <c r="BC392" s="21"/>
      <c r="BD392" s="21"/>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row>
    <row r="393" spans="1:96" s="13" customFormat="1" ht="47.25">
      <c r="A393" s="17">
        <v>472</v>
      </c>
      <c r="B393" s="38" t="s">
        <v>557</v>
      </c>
      <c r="C393" s="38" t="s">
        <v>558</v>
      </c>
      <c r="D393" s="26" t="s">
        <v>559</v>
      </c>
      <c r="E393" s="39">
        <v>41863.616029861114</v>
      </c>
      <c r="F393" s="38">
        <v>-13602830.047314018</v>
      </c>
      <c r="G393" s="38">
        <v>6052311.926684522</v>
      </c>
      <c r="H393" s="38" t="s">
        <v>1455</v>
      </c>
      <c r="I393" s="40" t="s">
        <v>150</v>
      </c>
      <c r="J393" s="7" t="s">
        <v>796</v>
      </c>
      <c r="K393" s="96"/>
      <c r="L393" s="89"/>
      <c r="M393" s="89"/>
      <c r="N393" s="89"/>
      <c r="O393" s="89"/>
      <c r="P393" s="89"/>
      <c r="Q393" s="87"/>
      <c r="R393" s="58">
        <v>1</v>
      </c>
      <c r="S393" s="58"/>
      <c r="T393" s="58"/>
      <c r="U393" s="58"/>
      <c r="V393" s="58"/>
      <c r="W393" s="58"/>
      <c r="X393" s="58"/>
      <c r="Y393" s="65"/>
      <c r="Z393" s="65"/>
      <c r="AA393" s="41"/>
      <c r="AB393" s="72"/>
      <c r="AC393" s="72"/>
      <c r="AD393" s="72"/>
      <c r="AE393" s="72"/>
      <c r="AF393" s="72"/>
      <c r="AG393" s="79"/>
      <c r="AH393" s="79"/>
      <c r="AI393" s="79"/>
      <c r="AJ393" s="80"/>
      <c r="AK393" s="7"/>
      <c r="AL393" s="8"/>
      <c r="AM393" s="8"/>
      <c r="AN393" s="8" t="s">
        <v>392</v>
      </c>
      <c r="AO393" s="8">
        <v>2016</v>
      </c>
      <c r="AP393" s="8" t="s">
        <v>205</v>
      </c>
      <c r="AQ393" s="37"/>
      <c r="AR393" s="37"/>
      <c r="AS393" s="21"/>
      <c r="AT393" s="21"/>
      <c r="AU393" s="21"/>
      <c r="AV393" s="21"/>
      <c r="AW393" s="21"/>
      <c r="AX393" s="21"/>
      <c r="AY393" s="21"/>
      <c r="AZ393" s="21"/>
      <c r="BA393" s="21"/>
      <c r="BB393" s="21"/>
      <c r="BC393" s="21"/>
      <c r="BD393" s="21"/>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row>
    <row r="394" spans="1:96" s="13" customFormat="1" ht="72">
      <c r="A394" s="17">
        <v>473</v>
      </c>
      <c r="B394" s="38" t="s">
        <v>560</v>
      </c>
      <c r="C394" s="38" t="s">
        <v>561</v>
      </c>
      <c r="D394" s="26" t="s">
        <v>68</v>
      </c>
      <c r="E394" s="39">
        <v>41863.70225096065</v>
      </c>
      <c r="F394" s="38">
        <v>-13604169.656422049</v>
      </c>
      <c r="G394" s="38">
        <v>6053185.566987569</v>
      </c>
      <c r="H394" s="38" t="s">
        <v>1455</v>
      </c>
      <c r="I394" s="40" t="s">
        <v>140</v>
      </c>
      <c r="J394" s="7" t="s">
        <v>796</v>
      </c>
      <c r="K394" s="96"/>
      <c r="L394" s="89"/>
      <c r="M394" s="89"/>
      <c r="N394" s="89"/>
      <c r="O394" s="89"/>
      <c r="P394" s="89"/>
      <c r="Q394" s="87"/>
      <c r="R394" s="58">
        <v>1</v>
      </c>
      <c r="S394" s="58"/>
      <c r="T394" s="58"/>
      <c r="U394" s="58"/>
      <c r="V394" s="58"/>
      <c r="W394" s="58"/>
      <c r="X394" s="58"/>
      <c r="Y394" s="65"/>
      <c r="Z394" s="65"/>
      <c r="AA394" s="41"/>
      <c r="AB394" s="72"/>
      <c r="AC394" s="72"/>
      <c r="AD394" s="72"/>
      <c r="AE394" s="72"/>
      <c r="AF394" s="72"/>
      <c r="AG394" s="79"/>
      <c r="AH394" s="79"/>
      <c r="AI394" s="79"/>
      <c r="AJ394" s="80"/>
      <c r="AK394" s="7"/>
      <c r="AL394" s="8"/>
      <c r="AM394" s="8" t="s">
        <v>392</v>
      </c>
      <c r="AN394" s="8"/>
      <c r="AO394" s="8"/>
      <c r="AP394" s="8" t="s">
        <v>265</v>
      </c>
      <c r="AQ394" s="37"/>
      <c r="AR394" s="37"/>
      <c r="AS394" s="21"/>
      <c r="AT394" s="21"/>
      <c r="AU394" s="21"/>
      <c r="AV394" s="21"/>
      <c r="AW394" s="21"/>
      <c r="AX394" s="21"/>
      <c r="AY394" s="21"/>
      <c r="AZ394" s="21"/>
      <c r="BA394" s="21"/>
      <c r="BB394" s="21"/>
      <c r="BC394" s="21"/>
      <c r="BD394" s="21"/>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row>
    <row r="395" spans="1:96" s="13" customFormat="1" ht="60">
      <c r="A395" s="17">
        <v>474</v>
      </c>
      <c r="B395" s="38" t="s">
        <v>562</v>
      </c>
      <c r="C395" s="38" t="s">
        <v>563</v>
      </c>
      <c r="D395" s="26" t="s">
        <v>69</v>
      </c>
      <c r="E395" s="39">
        <v>41863.705150775466</v>
      </c>
      <c r="F395" s="38">
        <v>-13601531.384617869</v>
      </c>
      <c r="G395" s="38">
        <v>6054180.442683761</v>
      </c>
      <c r="H395" s="38" t="s">
        <v>1455</v>
      </c>
      <c r="I395" s="40" t="s">
        <v>134</v>
      </c>
      <c r="J395" s="7" t="s">
        <v>277</v>
      </c>
      <c r="K395" s="96"/>
      <c r="L395" s="89"/>
      <c r="M395" s="89"/>
      <c r="N395" s="89"/>
      <c r="O395" s="89"/>
      <c r="P395" s="89"/>
      <c r="Q395" s="87"/>
      <c r="R395" s="58"/>
      <c r="S395" s="58">
        <v>1</v>
      </c>
      <c r="T395" s="58"/>
      <c r="U395" s="58"/>
      <c r="V395" s="58"/>
      <c r="W395" s="58"/>
      <c r="X395" s="58"/>
      <c r="Y395" s="65"/>
      <c r="Z395" s="65"/>
      <c r="AA395" s="41"/>
      <c r="AB395" s="72"/>
      <c r="AC395" s="72"/>
      <c r="AD395" s="72"/>
      <c r="AE395" s="72"/>
      <c r="AF395" s="72"/>
      <c r="AG395" s="79"/>
      <c r="AH395" s="79"/>
      <c r="AI395" s="79"/>
      <c r="AJ395" s="80"/>
      <c r="AK395" s="7"/>
      <c r="AL395" s="8"/>
      <c r="AM395" s="8" t="s">
        <v>392</v>
      </c>
      <c r="AN395" s="8"/>
      <c r="AO395" s="8"/>
      <c r="AP395" s="8"/>
      <c r="AQ395" s="37"/>
      <c r="AR395" s="37"/>
      <c r="AS395" s="21"/>
      <c r="AT395" s="21"/>
      <c r="AU395" s="21"/>
      <c r="AV395" s="21"/>
      <c r="AW395" s="21"/>
      <c r="AX395" s="21"/>
      <c r="AY395" s="21"/>
      <c r="AZ395" s="21"/>
      <c r="BA395" s="21"/>
      <c r="BB395" s="21"/>
      <c r="BC395" s="21"/>
      <c r="BD395" s="21"/>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row>
    <row r="396" spans="1:96" s="13" customFormat="1" ht="47.25">
      <c r="A396" s="17">
        <v>475</v>
      </c>
      <c r="B396" s="38" t="s">
        <v>564</v>
      </c>
      <c r="C396" s="38" t="s">
        <v>565</v>
      </c>
      <c r="D396" s="26" t="s">
        <v>566</v>
      </c>
      <c r="E396" s="39">
        <v>41863.70967060185</v>
      </c>
      <c r="F396" s="38">
        <v>-13601025.461708076</v>
      </c>
      <c r="G396" s="38">
        <v>6053675.730759579</v>
      </c>
      <c r="H396" s="38" t="s">
        <v>1458</v>
      </c>
      <c r="I396" s="40" t="s">
        <v>165</v>
      </c>
      <c r="J396" s="7" t="s">
        <v>300</v>
      </c>
      <c r="K396" s="96"/>
      <c r="L396" s="89"/>
      <c r="M396" s="89"/>
      <c r="N396" s="89"/>
      <c r="O396" s="89"/>
      <c r="P396" s="89"/>
      <c r="Q396" s="87"/>
      <c r="R396" s="58"/>
      <c r="S396" s="58"/>
      <c r="T396" s="58"/>
      <c r="U396" s="58"/>
      <c r="V396" s="58"/>
      <c r="W396" s="58"/>
      <c r="X396" s="58"/>
      <c r="Y396" s="65"/>
      <c r="Z396" s="65"/>
      <c r="AA396" s="41"/>
      <c r="AB396" s="72"/>
      <c r="AC396" s="72">
        <v>1</v>
      </c>
      <c r="AD396" s="72"/>
      <c r="AE396" s="72"/>
      <c r="AF396" s="72"/>
      <c r="AG396" s="79"/>
      <c r="AH396" s="79"/>
      <c r="AI396" s="79"/>
      <c r="AJ396" s="80"/>
      <c r="AK396" s="7"/>
      <c r="AL396" s="8"/>
      <c r="AM396" s="8"/>
      <c r="AN396" s="8"/>
      <c r="AO396" s="8" t="s">
        <v>130</v>
      </c>
      <c r="AP396" s="8" t="s">
        <v>301</v>
      </c>
      <c r="AQ396" s="37"/>
      <c r="AR396" s="37"/>
      <c r="AS396" s="21"/>
      <c r="AT396" s="21"/>
      <c r="AU396" s="21"/>
      <c r="AV396" s="21"/>
      <c r="AW396" s="21"/>
      <c r="AX396" s="21"/>
      <c r="AY396" s="21"/>
      <c r="AZ396" s="21"/>
      <c r="BA396" s="21"/>
      <c r="BB396" s="21"/>
      <c r="BC396" s="21"/>
      <c r="BD396" s="21"/>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row>
    <row r="397" spans="1:96" s="13" customFormat="1" ht="108">
      <c r="A397" s="17">
        <v>476</v>
      </c>
      <c r="B397" s="38" t="s">
        <v>567</v>
      </c>
      <c r="C397" s="38" t="s">
        <v>568</v>
      </c>
      <c r="D397" s="26" t="s">
        <v>569</v>
      </c>
      <c r="E397" s="39">
        <v>41872.655491701385</v>
      </c>
      <c r="F397" s="38">
        <v>-13603431.579020096</v>
      </c>
      <c r="G397" s="38">
        <v>6055167.566288019</v>
      </c>
      <c r="H397" s="38" t="s">
        <v>1458</v>
      </c>
      <c r="I397" s="40" t="s">
        <v>172</v>
      </c>
      <c r="J397" s="7" t="s">
        <v>155</v>
      </c>
      <c r="K397" s="96"/>
      <c r="L397" s="89"/>
      <c r="M397" s="89"/>
      <c r="N397" s="89"/>
      <c r="O397" s="89"/>
      <c r="P397" s="89"/>
      <c r="Q397" s="87"/>
      <c r="R397" s="58"/>
      <c r="S397" s="58"/>
      <c r="T397" s="58"/>
      <c r="U397" s="58"/>
      <c r="V397" s="58"/>
      <c r="W397" s="58"/>
      <c r="X397" s="58"/>
      <c r="Y397" s="65"/>
      <c r="Z397" s="65"/>
      <c r="AA397" s="41"/>
      <c r="AB397" s="72"/>
      <c r="AC397" s="72"/>
      <c r="AD397" s="72"/>
      <c r="AE397" s="72"/>
      <c r="AF397" s="72">
        <v>1</v>
      </c>
      <c r="AG397" s="79"/>
      <c r="AH397" s="79"/>
      <c r="AI397" s="79"/>
      <c r="AJ397" s="80"/>
      <c r="AK397" s="7"/>
      <c r="AL397" s="8"/>
      <c r="AM397" s="8" t="s">
        <v>354</v>
      </c>
      <c r="AN397" s="8"/>
      <c r="AO397" s="8"/>
      <c r="AP397" s="8"/>
      <c r="AQ397" s="37"/>
      <c r="AR397" s="37"/>
      <c r="AS397" s="21"/>
      <c r="AT397" s="21"/>
      <c r="AU397" s="21"/>
      <c r="AV397" s="21"/>
      <c r="AW397" s="21"/>
      <c r="AX397" s="21"/>
      <c r="AY397" s="21"/>
      <c r="AZ397" s="21"/>
      <c r="BA397" s="21"/>
      <c r="BB397" s="21"/>
      <c r="BC397" s="21"/>
      <c r="BD397" s="21"/>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row>
    <row r="398" spans="1:96" s="13" customFormat="1" ht="120">
      <c r="A398" s="17">
        <v>477</v>
      </c>
      <c r="B398" s="38" t="s">
        <v>570</v>
      </c>
      <c r="C398" s="38" t="s">
        <v>571</v>
      </c>
      <c r="D398" s="26" t="s">
        <v>572</v>
      </c>
      <c r="E398" s="39">
        <v>41872.65720497685</v>
      </c>
      <c r="F398" s="38">
        <v>-13600940.806793839</v>
      </c>
      <c r="G398" s="38">
        <v>6060570.7087248145</v>
      </c>
      <c r="H398" s="38" t="s">
        <v>1458</v>
      </c>
      <c r="I398" s="40" t="s">
        <v>34</v>
      </c>
      <c r="J398" s="7" t="s">
        <v>155</v>
      </c>
      <c r="K398" s="96"/>
      <c r="L398" s="89"/>
      <c r="M398" s="89"/>
      <c r="N398" s="89"/>
      <c r="O398" s="89"/>
      <c r="P398" s="89"/>
      <c r="Q398" s="87"/>
      <c r="R398" s="58"/>
      <c r="S398" s="58"/>
      <c r="T398" s="58"/>
      <c r="U398" s="58"/>
      <c r="V398" s="58"/>
      <c r="W398" s="58"/>
      <c r="X398" s="58"/>
      <c r="Y398" s="65"/>
      <c r="Z398" s="65"/>
      <c r="AA398" s="41"/>
      <c r="AB398" s="72"/>
      <c r="AC398" s="72"/>
      <c r="AD398" s="72"/>
      <c r="AE398" s="72"/>
      <c r="AF398" s="72">
        <v>1</v>
      </c>
      <c r="AG398" s="79"/>
      <c r="AH398" s="79"/>
      <c r="AI398" s="79"/>
      <c r="AJ398" s="80"/>
      <c r="AK398" s="7"/>
      <c r="AL398" s="8"/>
      <c r="AM398" s="8" t="s">
        <v>354</v>
      </c>
      <c r="AN398" s="8"/>
      <c r="AO398" s="8" t="s">
        <v>77</v>
      </c>
      <c r="AP398" s="8"/>
      <c r="AQ398" s="37"/>
      <c r="AR398" s="37"/>
      <c r="AS398" s="21"/>
      <c r="AT398" s="21"/>
      <c r="AU398" s="21"/>
      <c r="AV398" s="21"/>
      <c r="AW398" s="21"/>
      <c r="AX398" s="21"/>
      <c r="AY398" s="21"/>
      <c r="AZ398" s="21"/>
      <c r="BA398" s="21"/>
      <c r="BB398" s="21"/>
      <c r="BC398" s="21"/>
      <c r="BD398" s="21"/>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row>
    <row r="399" spans="1:96" s="13" customFormat="1" ht="31.5">
      <c r="A399" s="17">
        <v>478</v>
      </c>
      <c r="B399" s="38" t="s">
        <v>573</v>
      </c>
      <c r="C399" s="38" t="s">
        <v>574</v>
      </c>
      <c r="D399" s="26" t="s">
        <v>575</v>
      </c>
      <c r="E399" s="39">
        <v>41882.375838391206</v>
      </c>
      <c r="F399" s="38">
        <v>-13602002.624543402</v>
      </c>
      <c r="G399" s="38">
        <v>6063927.966326841</v>
      </c>
      <c r="H399" s="38" t="s">
        <v>1456</v>
      </c>
      <c r="I399" s="40" t="s">
        <v>319</v>
      </c>
      <c r="J399" s="7" t="s">
        <v>139</v>
      </c>
      <c r="K399" s="96"/>
      <c r="L399" s="89"/>
      <c r="M399" s="89"/>
      <c r="N399" s="89"/>
      <c r="O399" s="89"/>
      <c r="P399" s="89"/>
      <c r="Q399" s="87"/>
      <c r="R399" s="58"/>
      <c r="S399" s="58"/>
      <c r="T399" s="58"/>
      <c r="U399" s="58"/>
      <c r="V399" s="58"/>
      <c r="W399" s="58"/>
      <c r="X399" s="58"/>
      <c r="Y399" s="65"/>
      <c r="Z399" s="65"/>
      <c r="AA399" s="41"/>
      <c r="AB399" s="72"/>
      <c r="AC399" s="72"/>
      <c r="AD399" s="72"/>
      <c r="AE399" s="72"/>
      <c r="AF399" s="72"/>
      <c r="AG399" s="79"/>
      <c r="AH399" s="79"/>
      <c r="AI399" s="79"/>
      <c r="AJ399" s="80"/>
      <c r="AK399" s="7"/>
      <c r="AL399" s="8"/>
      <c r="AM399" s="8"/>
      <c r="AN399" s="8"/>
      <c r="AO399" s="8"/>
      <c r="AP399" s="8"/>
      <c r="AQ399" s="37"/>
      <c r="AR399" s="37"/>
      <c r="AS399" s="21"/>
      <c r="AT399" s="21"/>
      <c r="AU399" s="21"/>
      <c r="AV399" s="21"/>
      <c r="AW399" s="21"/>
      <c r="AX399" s="21"/>
      <c r="AY399" s="21"/>
      <c r="AZ399" s="21"/>
      <c r="BA399" s="21"/>
      <c r="BB399" s="21"/>
      <c r="BC399" s="21"/>
      <c r="BD399" s="21"/>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row>
    <row r="400" spans="1:96" s="13" customFormat="1" ht="36">
      <c r="A400" s="17">
        <v>479</v>
      </c>
      <c r="B400" s="38" t="s">
        <v>573</v>
      </c>
      <c r="C400" s="38" t="s">
        <v>574</v>
      </c>
      <c r="D400" s="26" t="s">
        <v>576</v>
      </c>
      <c r="E400" s="39">
        <v>41882.379561608795</v>
      </c>
      <c r="F400" s="38">
        <v>-13600822.62791922</v>
      </c>
      <c r="G400" s="38">
        <v>6062260.683647326</v>
      </c>
      <c r="H400" s="38" t="s">
        <v>1456</v>
      </c>
      <c r="I400" s="40" t="s">
        <v>34</v>
      </c>
      <c r="J400" s="7" t="s">
        <v>139</v>
      </c>
      <c r="K400" s="96"/>
      <c r="L400" s="89"/>
      <c r="M400" s="89"/>
      <c r="N400" s="89"/>
      <c r="O400" s="89"/>
      <c r="P400" s="89"/>
      <c r="Q400" s="87"/>
      <c r="R400" s="58"/>
      <c r="S400" s="58"/>
      <c r="T400" s="58"/>
      <c r="U400" s="58"/>
      <c r="V400" s="58"/>
      <c r="W400" s="58"/>
      <c r="X400" s="58"/>
      <c r="Y400" s="65">
        <v>1</v>
      </c>
      <c r="Z400" s="65"/>
      <c r="AA400" s="41"/>
      <c r="AB400" s="72"/>
      <c r="AC400" s="72"/>
      <c r="AD400" s="72"/>
      <c r="AE400" s="72"/>
      <c r="AF400" s="72"/>
      <c r="AG400" s="79"/>
      <c r="AH400" s="79"/>
      <c r="AI400" s="79"/>
      <c r="AJ400" s="80"/>
      <c r="AK400" s="7"/>
      <c r="AL400" s="8"/>
      <c r="AM400" s="8"/>
      <c r="AN400" s="8" t="s">
        <v>164</v>
      </c>
      <c r="AO400" s="8" t="s">
        <v>130</v>
      </c>
      <c r="AP400" s="8" t="s">
        <v>125</v>
      </c>
      <c r="AQ400" s="37"/>
      <c r="AR400" s="37"/>
      <c r="AS400" s="21"/>
      <c r="AT400" s="21"/>
      <c r="AU400" s="21"/>
      <c r="AV400" s="21"/>
      <c r="AW400" s="21"/>
      <c r="AX400" s="21"/>
      <c r="AY400" s="21"/>
      <c r="AZ400" s="21"/>
      <c r="BA400" s="21"/>
      <c r="BB400" s="21"/>
      <c r="BC400" s="21"/>
      <c r="BD400" s="21"/>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row>
    <row r="401" spans="1:96" s="13" customFormat="1" ht="47.25">
      <c r="A401" s="17">
        <v>480</v>
      </c>
      <c r="B401" s="38" t="s">
        <v>577</v>
      </c>
      <c r="C401" s="38" t="s">
        <v>578</v>
      </c>
      <c r="D401" s="26" t="s">
        <v>579</v>
      </c>
      <c r="E401" s="39">
        <v>41886.55172847222</v>
      </c>
      <c r="F401" s="38">
        <v>-13600569.430263098</v>
      </c>
      <c r="G401" s="38">
        <v>6053673.461250947</v>
      </c>
      <c r="H401" s="38" t="s">
        <v>1458</v>
      </c>
      <c r="I401" s="40" t="s">
        <v>165</v>
      </c>
      <c r="J401" s="7" t="s">
        <v>202</v>
      </c>
      <c r="K401" s="96"/>
      <c r="L401" s="89"/>
      <c r="M401" s="89"/>
      <c r="N401" s="89"/>
      <c r="O401" s="89"/>
      <c r="P401" s="89"/>
      <c r="Q401" s="87"/>
      <c r="R401" s="58"/>
      <c r="S401" s="58"/>
      <c r="T401" s="58"/>
      <c r="U401" s="58"/>
      <c r="V401" s="58"/>
      <c r="W401" s="58"/>
      <c r="X401" s="58"/>
      <c r="Y401" s="65"/>
      <c r="Z401" s="65"/>
      <c r="AA401" s="41"/>
      <c r="AB401" s="72">
        <v>1</v>
      </c>
      <c r="AC401" s="72"/>
      <c r="AD401" s="72"/>
      <c r="AE401" s="72"/>
      <c r="AF401" s="72"/>
      <c r="AG401" s="79"/>
      <c r="AH401" s="79"/>
      <c r="AI401" s="79"/>
      <c r="AJ401" s="80"/>
      <c r="AK401" s="7"/>
      <c r="AL401" s="8"/>
      <c r="AM401" s="8"/>
      <c r="AN401" s="8" t="s">
        <v>392</v>
      </c>
      <c r="AO401" s="8" t="s">
        <v>233</v>
      </c>
      <c r="AP401" s="8" t="s">
        <v>299</v>
      </c>
      <c r="AQ401" s="37"/>
      <c r="AR401" s="37"/>
      <c r="AS401" s="21"/>
      <c r="AT401" s="21"/>
      <c r="AU401" s="21"/>
      <c r="AV401" s="21"/>
      <c r="AW401" s="21"/>
      <c r="AX401" s="21"/>
      <c r="AY401" s="21"/>
      <c r="AZ401" s="21"/>
      <c r="BA401" s="21"/>
      <c r="BB401" s="21"/>
      <c r="BC401" s="21"/>
      <c r="BD401" s="21"/>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row>
    <row r="402" spans="1:96" s="13" customFormat="1" ht="48">
      <c r="A402" s="17">
        <v>481</v>
      </c>
      <c r="B402" s="38" t="s">
        <v>580</v>
      </c>
      <c r="C402" s="38" t="s">
        <v>581</v>
      </c>
      <c r="D402" s="26" t="s">
        <v>582</v>
      </c>
      <c r="E402" s="39">
        <v>41891.54322334491</v>
      </c>
      <c r="F402" s="38">
        <v>-13608332.565948293</v>
      </c>
      <c r="G402" s="38">
        <v>6062349.063961284</v>
      </c>
      <c r="H402" s="38" t="s">
        <v>1458</v>
      </c>
      <c r="I402" s="40" t="s">
        <v>128</v>
      </c>
      <c r="J402" s="7" t="s">
        <v>132</v>
      </c>
      <c r="K402" s="96"/>
      <c r="L402" s="89"/>
      <c r="M402" s="89"/>
      <c r="N402" s="89"/>
      <c r="O402" s="89"/>
      <c r="P402" s="89"/>
      <c r="Q402" s="87"/>
      <c r="R402" s="58"/>
      <c r="S402" s="58"/>
      <c r="T402" s="58"/>
      <c r="U402" s="58"/>
      <c r="V402" s="58"/>
      <c r="W402" s="58"/>
      <c r="X402" s="58"/>
      <c r="Y402" s="65"/>
      <c r="Z402" s="65"/>
      <c r="AA402" s="41"/>
      <c r="AB402" s="72"/>
      <c r="AC402" s="72"/>
      <c r="AD402" s="72">
        <v>1</v>
      </c>
      <c r="AE402" s="72"/>
      <c r="AF402" s="72"/>
      <c r="AG402" s="79"/>
      <c r="AH402" s="79"/>
      <c r="AI402" s="79"/>
      <c r="AJ402" s="80"/>
      <c r="AK402" s="7"/>
      <c r="AL402" s="8"/>
      <c r="AM402" s="8" t="s">
        <v>392</v>
      </c>
      <c r="AN402" s="8"/>
      <c r="AO402" s="8"/>
      <c r="AP402" s="8" t="s">
        <v>302</v>
      </c>
      <c r="AQ402" s="37"/>
      <c r="AR402" s="37"/>
      <c r="AS402" s="21"/>
      <c r="AT402" s="21"/>
      <c r="AU402" s="21"/>
      <c r="AV402" s="21"/>
      <c r="AW402" s="21"/>
      <c r="AX402" s="21"/>
      <c r="AY402" s="21"/>
      <c r="AZ402" s="21"/>
      <c r="BA402" s="21"/>
      <c r="BB402" s="21"/>
      <c r="BC402" s="21"/>
      <c r="BD402" s="21"/>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row>
    <row r="403" spans="1:96" s="13" customFormat="1" ht="144">
      <c r="A403" s="17">
        <v>482</v>
      </c>
      <c r="B403" s="38" t="s">
        <v>583</v>
      </c>
      <c r="C403" s="38" t="s">
        <v>584</v>
      </c>
      <c r="D403" s="26" t="s">
        <v>7</v>
      </c>
      <c r="E403" s="39">
        <v>41892.378915127316</v>
      </c>
      <c r="F403" s="38">
        <v>-13599910.160894107</v>
      </c>
      <c r="G403" s="38">
        <v>6061362.54856502</v>
      </c>
      <c r="H403" s="38" t="s">
        <v>1455</v>
      </c>
      <c r="I403" s="40" t="s">
        <v>34</v>
      </c>
      <c r="J403" s="7" t="s">
        <v>277</v>
      </c>
      <c r="K403" s="96"/>
      <c r="L403" s="89"/>
      <c r="M403" s="89"/>
      <c r="N403" s="89"/>
      <c r="O403" s="89"/>
      <c r="P403" s="89"/>
      <c r="Q403" s="87"/>
      <c r="R403" s="58"/>
      <c r="S403" s="58">
        <v>1</v>
      </c>
      <c r="T403" s="58"/>
      <c r="U403" s="58"/>
      <c r="V403" s="58"/>
      <c r="W403" s="58"/>
      <c r="X403" s="58"/>
      <c r="Y403" s="65"/>
      <c r="Z403" s="65"/>
      <c r="AA403" s="41"/>
      <c r="AB403" s="72"/>
      <c r="AC403" s="72"/>
      <c r="AD403" s="72"/>
      <c r="AE403" s="72"/>
      <c r="AF403" s="72"/>
      <c r="AG403" s="79"/>
      <c r="AH403" s="79"/>
      <c r="AI403" s="79"/>
      <c r="AJ403" s="80"/>
      <c r="AK403" s="7"/>
      <c r="AL403" s="8"/>
      <c r="AM403" s="8" t="s">
        <v>402</v>
      </c>
      <c r="AN403" s="8"/>
      <c r="AO403" s="8"/>
      <c r="AP403" s="8"/>
      <c r="AQ403" s="37"/>
      <c r="AR403" s="37"/>
      <c r="AS403" s="21"/>
      <c r="AT403" s="21"/>
      <c r="AU403" s="21"/>
      <c r="AV403" s="21"/>
      <c r="AW403" s="21"/>
      <c r="AX403" s="21"/>
      <c r="AY403" s="21"/>
      <c r="AZ403" s="21"/>
      <c r="BA403" s="21"/>
      <c r="BB403" s="21"/>
      <c r="BC403" s="21"/>
      <c r="BD403" s="21"/>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row>
    <row r="404" spans="1:96" s="13" customFormat="1" ht="72">
      <c r="A404" s="17">
        <v>483</v>
      </c>
      <c r="B404" s="38" t="s">
        <v>1529</v>
      </c>
      <c r="C404" s="38" t="s">
        <v>1530</v>
      </c>
      <c r="D404" s="26" t="s">
        <v>585</v>
      </c>
      <c r="E404" s="39">
        <v>41902.41846084491</v>
      </c>
      <c r="F404" s="38">
        <v>-13603193.370124493</v>
      </c>
      <c r="G404" s="38">
        <v>6052422.700659183</v>
      </c>
      <c r="H404" s="38" t="s">
        <v>1455</v>
      </c>
      <c r="I404" s="40" t="s">
        <v>140</v>
      </c>
      <c r="J404" s="7" t="s">
        <v>277</v>
      </c>
      <c r="K404" s="96"/>
      <c r="L404" s="89"/>
      <c r="M404" s="89"/>
      <c r="N404" s="89"/>
      <c r="O404" s="89"/>
      <c r="P404" s="89"/>
      <c r="Q404" s="87"/>
      <c r="R404" s="58"/>
      <c r="S404" s="58">
        <v>1</v>
      </c>
      <c r="T404" s="58"/>
      <c r="U404" s="58"/>
      <c r="V404" s="58"/>
      <c r="W404" s="58"/>
      <c r="X404" s="58"/>
      <c r="Y404" s="65"/>
      <c r="Z404" s="65"/>
      <c r="AA404" s="41"/>
      <c r="AB404" s="72"/>
      <c r="AC404" s="72"/>
      <c r="AD404" s="72"/>
      <c r="AE404" s="72"/>
      <c r="AF404" s="72"/>
      <c r="AG404" s="79"/>
      <c r="AH404" s="79"/>
      <c r="AI404" s="79"/>
      <c r="AJ404" s="80"/>
      <c r="AK404" s="7"/>
      <c r="AL404" s="8"/>
      <c r="AM404" s="8" t="s">
        <v>392</v>
      </c>
      <c r="AN404" s="8"/>
      <c r="AO404" s="8"/>
      <c r="AP404" s="8"/>
      <c r="AQ404" s="37"/>
      <c r="AR404" s="37"/>
      <c r="AS404" s="21"/>
      <c r="AT404" s="21"/>
      <c r="AU404" s="21"/>
      <c r="AV404" s="21"/>
      <c r="AW404" s="21"/>
      <c r="AX404" s="21"/>
      <c r="AY404" s="21"/>
      <c r="AZ404" s="21"/>
      <c r="BA404" s="21"/>
      <c r="BB404" s="21"/>
      <c r="BC404" s="21"/>
      <c r="BD404" s="21"/>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row>
    <row r="405" spans="1:96" s="13" customFormat="1" ht="31.5">
      <c r="A405" s="17">
        <v>484</v>
      </c>
      <c r="B405" s="38" t="s">
        <v>586</v>
      </c>
      <c r="C405" s="38" t="s">
        <v>587</v>
      </c>
      <c r="D405" s="26" t="s">
        <v>39</v>
      </c>
      <c r="E405" s="39">
        <v>41904.572430706015</v>
      </c>
      <c r="F405" s="38">
        <v>-13602830.294240324</v>
      </c>
      <c r="G405" s="38">
        <v>6052631.409576247</v>
      </c>
      <c r="H405" s="38" t="s">
        <v>1455</v>
      </c>
      <c r="I405" s="40" t="s">
        <v>150</v>
      </c>
      <c r="J405" s="7" t="s">
        <v>277</v>
      </c>
      <c r="K405" s="96"/>
      <c r="L405" s="89"/>
      <c r="M405" s="89"/>
      <c r="N405" s="89"/>
      <c r="O405" s="89"/>
      <c r="P405" s="89"/>
      <c r="Q405" s="87"/>
      <c r="R405" s="58"/>
      <c r="S405" s="58"/>
      <c r="T405" s="58"/>
      <c r="U405" s="58">
        <v>1</v>
      </c>
      <c r="V405" s="58"/>
      <c r="W405" s="58"/>
      <c r="X405" s="58"/>
      <c r="Y405" s="65"/>
      <c r="Z405" s="65"/>
      <c r="AA405" s="41"/>
      <c r="AB405" s="72"/>
      <c r="AC405" s="72"/>
      <c r="AD405" s="72"/>
      <c r="AE405" s="72"/>
      <c r="AF405" s="72"/>
      <c r="AG405" s="79"/>
      <c r="AH405" s="79"/>
      <c r="AI405" s="79"/>
      <c r="AJ405" s="80"/>
      <c r="AK405" s="7"/>
      <c r="AL405" s="8"/>
      <c r="AM405" s="8"/>
      <c r="AN405" s="8" t="s">
        <v>85</v>
      </c>
      <c r="AO405" s="8" t="s">
        <v>130</v>
      </c>
      <c r="AP405" s="8"/>
      <c r="AQ405" s="37"/>
      <c r="AR405" s="37"/>
      <c r="AS405" s="21"/>
      <c r="AT405" s="21"/>
      <c r="AU405" s="21"/>
      <c r="AV405" s="21"/>
      <c r="AW405" s="21"/>
      <c r="AX405" s="21"/>
      <c r="AY405" s="21"/>
      <c r="AZ405" s="21"/>
      <c r="BA405" s="21"/>
      <c r="BB405" s="21"/>
      <c r="BC405" s="21"/>
      <c r="BD405" s="21"/>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row>
    <row r="406" spans="1:96" s="13" customFormat="1" ht="36">
      <c r="A406" s="17">
        <v>485</v>
      </c>
      <c r="B406" s="38" t="s">
        <v>588</v>
      </c>
      <c r="C406" s="38" t="s">
        <v>589</v>
      </c>
      <c r="D406" s="26" t="s">
        <v>590</v>
      </c>
      <c r="E406" s="39">
        <v>41904.57495378472</v>
      </c>
      <c r="F406" s="38">
        <v>-13601410.922175892</v>
      </c>
      <c r="G406" s="38">
        <v>6053018.056393861</v>
      </c>
      <c r="H406" s="38" t="s">
        <v>1455</v>
      </c>
      <c r="I406" s="40" t="s">
        <v>182</v>
      </c>
      <c r="J406" s="7" t="s">
        <v>796</v>
      </c>
      <c r="K406" s="96"/>
      <c r="L406" s="89"/>
      <c r="M406" s="89"/>
      <c r="N406" s="89"/>
      <c r="O406" s="89"/>
      <c r="P406" s="89"/>
      <c r="Q406" s="87"/>
      <c r="R406" s="58">
        <v>1</v>
      </c>
      <c r="S406" s="58"/>
      <c r="T406" s="58"/>
      <c r="U406" s="58"/>
      <c r="V406" s="58"/>
      <c r="W406" s="58"/>
      <c r="X406" s="58"/>
      <c r="Y406" s="65"/>
      <c r="Z406" s="65"/>
      <c r="AA406" s="41"/>
      <c r="AB406" s="72"/>
      <c r="AC406" s="72"/>
      <c r="AD406" s="72"/>
      <c r="AE406" s="72"/>
      <c r="AF406" s="72"/>
      <c r="AG406" s="79"/>
      <c r="AH406" s="79"/>
      <c r="AI406" s="79"/>
      <c r="AJ406" s="80"/>
      <c r="AK406" s="7"/>
      <c r="AL406" s="8"/>
      <c r="AM406" s="8" t="s">
        <v>234</v>
      </c>
      <c r="AN406" s="8"/>
      <c r="AO406" s="8" t="s">
        <v>234</v>
      </c>
      <c r="AP406" s="8" t="s">
        <v>303</v>
      </c>
      <c r="AQ406" s="37"/>
      <c r="AR406" s="37"/>
      <c r="AS406" s="21"/>
      <c r="AT406" s="21"/>
      <c r="AU406" s="21"/>
      <c r="AV406" s="21"/>
      <c r="AW406" s="21"/>
      <c r="AX406" s="21"/>
      <c r="AY406" s="21"/>
      <c r="AZ406" s="21"/>
      <c r="BA406" s="21"/>
      <c r="BB406" s="21"/>
      <c r="BC406" s="21"/>
      <c r="BD406" s="21"/>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row>
    <row r="407" spans="1:96" s="13" customFormat="1" ht="47.25">
      <c r="A407" s="17">
        <v>486</v>
      </c>
      <c r="B407" s="38" t="s">
        <v>591</v>
      </c>
      <c r="C407" s="38" t="s">
        <v>592</v>
      </c>
      <c r="D407" s="26" t="s">
        <v>593</v>
      </c>
      <c r="E407" s="39">
        <v>41904.576917858794</v>
      </c>
      <c r="F407" s="38">
        <v>-13599872.62698178</v>
      </c>
      <c r="G407" s="38">
        <v>6052187.998039898</v>
      </c>
      <c r="H407" s="38" t="s">
        <v>1455</v>
      </c>
      <c r="I407" s="40" t="s">
        <v>182</v>
      </c>
      <c r="J407" s="7" t="s">
        <v>277</v>
      </c>
      <c r="K407" s="96"/>
      <c r="L407" s="89"/>
      <c r="M407" s="89"/>
      <c r="N407" s="89"/>
      <c r="O407" s="89"/>
      <c r="P407" s="89"/>
      <c r="Q407" s="87"/>
      <c r="R407" s="58"/>
      <c r="S407" s="58">
        <v>1</v>
      </c>
      <c r="T407" s="58"/>
      <c r="U407" s="58"/>
      <c r="V407" s="58"/>
      <c r="W407" s="58"/>
      <c r="X407" s="58"/>
      <c r="Y407" s="65"/>
      <c r="Z407" s="65"/>
      <c r="AA407" s="41"/>
      <c r="AB407" s="72"/>
      <c r="AC407" s="72"/>
      <c r="AD407" s="72"/>
      <c r="AE407" s="72"/>
      <c r="AF407" s="72"/>
      <c r="AG407" s="79"/>
      <c r="AH407" s="79"/>
      <c r="AI407" s="79"/>
      <c r="AJ407" s="80"/>
      <c r="AK407" s="7"/>
      <c r="AL407" s="8"/>
      <c r="AM407" s="8" t="s">
        <v>125</v>
      </c>
      <c r="AN407" s="8" t="s">
        <v>392</v>
      </c>
      <c r="AO407" s="8" t="s">
        <v>233</v>
      </c>
      <c r="AP407" s="8"/>
      <c r="AQ407" s="37"/>
      <c r="AR407" s="37"/>
      <c r="AS407" s="21"/>
      <c r="AT407" s="21"/>
      <c r="AU407" s="21"/>
      <c r="AV407" s="21"/>
      <c r="AW407" s="21"/>
      <c r="AX407" s="21"/>
      <c r="AY407" s="21"/>
      <c r="AZ407" s="21"/>
      <c r="BA407" s="21"/>
      <c r="BB407" s="21"/>
      <c r="BC407" s="21"/>
      <c r="BD407" s="21"/>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row>
    <row r="408" spans="1:96" s="13" customFormat="1" ht="120">
      <c r="A408" s="17">
        <v>487</v>
      </c>
      <c r="B408" s="38" t="s">
        <v>1123</v>
      </c>
      <c r="C408" s="38" t="s">
        <v>1124</v>
      </c>
      <c r="D408" s="26" t="s">
        <v>382</v>
      </c>
      <c r="E408" s="39">
        <v>41904.579620752316</v>
      </c>
      <c r="F408" s="38">
        <v>-13602901.44422762</v>
      </c>
      <c r="G408" s="38">
        <v>6053237.812850306</v>
      </c>
      <c r="H408" s="38" t="s">
        <v>1455</v>
      </c>
      <c r="I408" s="40" t="s">
        <v>140</v>
      </c>
      <c r="J408" s="7" t="s">
        <v>132</v>
      </c>
      <c r="K408" s="96"/>
      <c r="L408" s="89"/>
      <c r="M408" s="89"/>
      <c r="N408" s="89"/>
      <c r="O408" s="89"/>
      <c r="P408" s="89"/>
      <c r="Q408" s="87"/>
      <c r="R408" s="58"/>
      <c r="S408" s="58"/>
      <c r="T408" s="58"/>
      <c r="U408" s="58">
        <v>1</v>
      </c>
      <c r="V408" s="58"/>
      <c r="W408" s="58"/>
      <c r="X408" s="58"/>
      <c r="Y408" s="65"/>
      <c r="Z408" s="65"/>
      <c r="AA408" s="41"/>
      <c r="AB408" s="72"/>
      <c r="AC408" s="72"/>
      <c r="AD408" s="72"/>
      <c r="AE408" s="72"/>
      <c r="AF408" s="72"/>
      <c r="AG408" s="79"/>
      <c r="AH408" s="79"/>
      <c r="AI408" s="79"/>
      <c r="AJ408" s="80"/>
      <c r="AK408" s="7"/>
      <c r="AL408" s="8"/>
      <c r="AM408" s="8"/>
      <c r="AN408" s="8" t="s">
        <v>85</v>
      </c>
      <c r="AO408" s="8" t="s">
        <v>130</v>
      </c>
      <c r="AP408" s="8"/>
      <c r="AQ408" s="37"/>
      <c r="AR408" s="37"/>
      <c r="AS408" s="21"/>
      <c r="AT408" s="21"/>
      <c r="AU408" s="21"/>
      <c r="AV408" s="21"/>
      <c r="AW408" s="21"/>
      <c r="AX408" s="21"/>
      <c r="AY408" s="21"/>
      <c r="AZ408" s="21"/>
      <c r="BA408" s="21"/>
      <c r="BB408" s="21"/>
      <c r="BC408" s="21"/>
      <c r="BD408" s="21"/>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row>
    <row r="409" spans="1:96" s="13" customFormat="1" ht="48">
      <c r="A409" s="17">
        <v>488</v>
      </c>
      <c r="B409" s="38" t="s">
        <v>594</v>
      </c>
      <c r="C409" s="38" t="s">
        <v>595</v>
      </c>
      <c r="D409" s="26" t="s">
        <v>596</v>
      </c>
      <c r="E409" s="39">
        <v>41904.58379424769</v>
      </c>
      <c r="F409" s="38">
        <v>-13609577.740917083</v>
      </c>
      <c r="G409" s="38">
        <v>6060594.876822948</v>
      </c>
      <c r="H409" s="38" t="s">
        <v>1460</v>
      </c>
      <c r="I409" s="40" t="s">
        <v>128</v>
      </c>
      <c r="J409" s="7" t="s">
        <v>1461</v>
      </c>
      <c r="K409" s="96"/>
      <c r="L409" s="89"/>
      <c r="M409" s="89"/>
      <c r="N409" s="89"/>
      <c r="O409" s="89"/>
      <c r="P409" s="89">
        <v>1</v>
      </c>
      <c r="Q409" s="87"/>
      <c r="R409" s="58"/>
      <c r="S409" s="58"/>
      <c r="T409" s="58"/>
      <c r="U409" s="58"/>
      <c r="V409" s="58"/>
      <c r="W409" s="58"/>
      <c r="X409" s="58"/>
      <c r="Y409" s="65"/>
      <c r="Z409" s="65"/>
      <c r="AA409" s="41"/>
      <c r="AB409" s="72"/>
      <c r="AC409" s="72"/>
      <c r="AD409" s="72"/>
      <c r="AE409" s="72"/>
      <c r="AF409" s="72"/>
      <c r="AG409" s="79"/>
      <c r="AH409" s="79"/>
      <c r="AI409" s="79"/>
      <c r="AJ409" s="80"/>
      <c r="AK409" s="7"/>
      <c r="AL409" s="8"/>
      <c r="AM409" s="8" t="s">
        <v>234</v>
      </c>
      <c r="AN409" s="8"/>
      <c r="AO409" s="8" t="s">
        <v>234</v>
      </c>
      <c r="AP409" s="8" t="s">
        <v>304</v>
      </c>
      <c r="AQ409" s="37"/>
      <c r="AR409" s="37"/>
      <c r="AS409" s="21"/>
      <c r="AT409" s="21"/>
      <c r="AU409" s="21"/>
      <c r="AV409" s="21"/>
      <c r="AW409" s="21"/>
      <c r="AX409" s="21"/>
      <c r="AY409" s="21"/>
      <c r="AZ409" s="21"/>
      <c r="BA409" s="21"/>
      <c r="BB409" s="21"/>
      <c r="BC409" s="21"/>
      <c r="BD409" s="21"/>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row>
    <row r="410" spans="1:96" s="13" customFormat="1" ht="36">
      <c r="A410" s="17">
        <v>489</v>
      </c>
      <c r="B410" s="38" t="s">
        <v>597</v>
      </c>
      <c r="C410" s="38" t="s">
        <v>598</v>
      </c>
      <c r="D410" s="26" t="s">
        <v>599</v>
      </c>
      <c r="E410" s="39">
        <v>41906.42944259259</v>
      </c>
      <c r="F410" s="38">
        <v>-13605690.711158251</v>
      </c>
      <c r="G410" s="38">
        <v>6058020.817234655</v>
      </c>
      <c r="H410" s="38" t="s">
        <v>1458</v>
      </c>
      <c r="I410" s="40" t="s">
        <v>128</v>
      </c>
      <c r="J410" s="7" t="s">
        <v>155</v>
      </c>
      <c r="K410" s="96"/>
      <c r="L410" s="89"/>
      <c r="M410" s="89"/>
      <c r="N410" s="89"/>
      <c r="O410" s="89"/>
      <c r="P410" s="89"/>
      <c r="Q410" s="87"/>
      <c r="R410" s="58"/>
      <c r="S410" s="58"/>
      <c r="T410" s="58"/>
      <c r="U410" s="58"/>
      <c r="V410" s="58"/>
      <c r="W410" s="58"/>
      <c r="X410" s="58"/>
      <c r="Y410" s="65"/>
      <c r="Z410" s="65"/>
      <c r="AA410" s="41"/>
      <c r="AB410" s="72"/>
      <c r="AC410" s="72"/>
      <c r="AD410" s="72">
        <v>1</v>
      </c>
      <c r="AE410" s="72"/>
      <c r="AF410" s="72"/>
      <c r="AG410" s="79"/>
      <c r="AH410" s="79"/>
      <c r="AI410" s="79"/>
      <c r="AJ410" s="80"/>
      <c r="AK410" s="7"/>
      <c r="AL410" s="8"/>
      <c r="AM410" s="8" t="s">
        <v>392</v>
      </c>
      <c r="AN410" s="8"/>
      <c r="AO410" s="8"/>
      <c r="AP410" s="8"/>
      <c r="AQ410" s="37"/>
      <c r="AR410" s="37"/>
      <c r="AS410" s="21"/>
      <c r="AT410" s="21"/>
      <c r="AU410" s="21"/>
      <c r="AV410" s="21"/>
      <c r="AW410" s="21"/>
      <c r="AX410" s="21"/>
      <c r="AY410" s="21"/>
      <c r="AZ410" s="21"/>
      <c r="BA410" s="21"/>
      <c r="BB410" s="21"/>
      <c r="BC410" s="21"/>
      <c r="BD410" s="21"/>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row>
    <row r="411" spans="1:96" s="13" customFormat="1" ht="168">
      <c r="A411" s="17">
        <v>490</v>
      </c>
      <c r="B411" s="38" t="s">
        <v>752</v>
      </c>
      <c r="C411" s="38" t="s">
        <v>753</v>
      </c>
      <c r="D411" s="26" t="s">
        <v>40</v>
      </c>
      <c r="E411" s="39">
        <v>41906.71807951389</v>
      </c>
      <c r="F411" s="38">
        <v>-13602837.460211752</v>
      </c>
      <c r="G411" s="38">
        <v>6053012.997553511</v>
      </c>
      <c r="H411" s="38" t="s">
        <v>1455</v>
      </c>
      <c r="I411" s="40" t="s">
        <v>140</v>
      </c>
      <c r="J411" s="7" t="s">
        <v>132</v>
      </c>
      <c r="K411" s="96"/>
      <c r="L411" s="89"/>
      <c r="M411" s="89"/>
      <c r="N411" s="89"/>
      <c r="O411" s="89"/>
      <c r="P411" s="89"/>
      <c r="Q411" s="87"/>
      <c r="R411" s="58">
        <v>1</v>
      </c>
      <c r="S411" s="58"/>
      <c r="T411" s="58"/>
      <c r="U411" s="58"/>
      <c r="V411" s="58"/>
      <c r="W411" s="58"/>
      <c r="X411" s="58"/>
      <c r="Y411" s="65"/>
      <c r="Z411" s="65"/>
      <c r="AA411" s="41"/>
      <c r="AB411" s="72"/>
      <c r="AC411" s="72"/>
      <c r="AD411" s="72"/>
      <c r="AE411" s="72"/>
      <c r="AF411" s="72"/>
      <c r="AG411" s="79"/>
      <c r="AH411" s="79"/>
      <c r="AI411" s="79"/>
      <c r="AJ411" s="80"/>
      <c r="AK411" s="7"/>
      <c r="AL411" s="8"/>
      <c r="AM411" s="8" t="s">
        <v>392</v>
      </c>
      <c r="AN411" s="8" t="s">
        <v>359</v>
      </c>
      <c r="AO411" s="8">
        <v>2015</v>
      </c>
      <c r="AP411" s="8" t="s">
        <v>70</v>
      </c>
      <c r="AQ411" s="37"/>
      <c r="AR411" s="37"/>
      <c r="AS411" s="21"/>
      <c r="AT411" s="21"/>
      <c r="AU411" s="21"/>
      <c r="AV411" s="21"/>
      <c r="AW411" s="21"/>
      <c r="AX411" s="21"/>
      <c r="AY411" s="21"/>
      <c r="AZ411" s="21"/>
      <c r="BA411" s="21"/>
      <c r="BB411" s="21"/>
      <c r="BC411" s="21"/>
      <c r="BD411" s="21"/>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row>
    <row r="412" spans="1:96" s="13" customFormat="1" ht="47.25">
      <c r="A412" s="17">
        <v>491</v>
      </c>
      <c r="B412" s="38" t="s">
        <v>600</v>
      </c>
      <c r="C412" s="38" t="s">
        <v>601</v>
      </c>
      <c r="D412" s="26" t="s">
        <v>602</v>
      </c>
      <c r="E412" s="39">
        <v>41914.62413287037</v>
      </c>
      <c r="F412" s="38">
        <v>-13602709.66705506</v>
      </c>
      <c r="G412" s="38">
        <v>6055433.90155865</v>
      </c>
      <c r="H412" s="38" t="s">
        <v>1455</v>
      </c>
      <c r="I412" s="40" t="s">
        <v>172</v>
      </c>
      <c r="J412" s="7" t="s">
        <v>139</v>
      </c>
      <c r="K412" s="96"/>
      <c r="L412" s="89"/>
      <c r="M412" s="89"/>
      <c r="N412" s="89"/>
      <c r="O412" s="89"/>
      <c r="P412" s="89"/>
      <c r="Q412" s="87"/>
      <c r="R412" s="58"/>
      <c r="S412" s="58"/>
      <c r="T412" s="58"/>
      <c r="U412" s="58">
        <v>1</v>
      </c>
      <c r="V412" s="58"/>
      <c r="W412" s="58"/>
      <c r="X412" s="58"/>
      <c r="Y412" s="65"/>
      <c r="Z412" s="65"/>
      <c r="AA412" s="41"/>
      <c r="AB412" s="72"/>
      <c r="AC412" s="72"/>
      <c r="AD412" s="72"/>
      <c r="AE412" s="72"/>
      <c r="AF412" s="72"/>
      <c r="AG412" s="79"/>
      <c r="AH412" s="79"/>
      <c r="AI412" s="79"/>
      <c r="AJ412" s="80"/>
      <c r="AK412" s="7"/>
      <c r="AL412" s="8"/>
      <c r="AM412" s="8"/>
      <c r="AN412" s="8" t="s">
        <v>288</v>
      </c>
      <c r="AO412" s="8">
        <v>2015</v>
      </c>
      <c r="AP412" s="8" t="s">
        <v>305</v>
      </c>
      <c r="AQ412" s="37"/>
      <c r="AR412" s="37"/>
      <c r="AS412" s="21"/>
      <c r="AT412" s="21"/>
      <c r="AU412" s="21"/>
      <c r="AV412" s="21"/>
      <c r="AW412" s="21"/>
      <c r="AX412" s="21"/>
      <c r="AY412" s="21"/>
      <c r="AZ412" s="21"/>
      <c r="BA412" s="21"/>
      <c r="BB412" s="21"/>
      <c r="BC412" s="21"/>
      <c r="BD412" s="21"/>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row>
    <row r="413" spans="1:96" s="13" customFormat="1" ht="31.5">
      <c r="A413" s="17">
        <v>492</v>
      </c>
      <c r="B413" s="38" t="s">
        <v>603</v>
      </c>
      <c r="C413" s="38" t="s">
        <v>604</v>
      </c>
      <c r="D413" s="26" t="s">
        <v>41</v>
      </c>
      <c r="E413" s="39">
        <v>41920.94515663195</v>
      </c>
      <c r="F413" s="38">
        <v>-13601942.908115111</v>
      </c>
      <c r="G413" s="38">
        <v>6053034.495467647</v>
      </c>
      <c r="H413" s="38" t="s">
        <v>1455</v>
      </c>
      <c r="I413" s="40" t="s">
        <v>150</v>
      </c>
      <c r="J413" s="7" t="s">
        <v>139</v>
      </c>
      <c r="K413" s="96"/>
      <c r="L413" s="89"/>
      <c r="M413" s="89"/>
      <c r="N413" s="89"/>
      <c r="O413" s="89"/>
      <c r="P413" s="89"/>
      <c r="Q413" s="87"/>
      <c r="R413" s="58"/>
      <c r="S413" s="58"/>
      <c r="T413" s="58"/>
      <c r="U413" s="58">
        <v>1</v>
      </c>
      <c r="V413" s="58"/>
      <c r="W413" s="58"/>
      <c r="X413" s="58"/>
      <c r="Y413" s="65"/>
      <c r="Z413" s="65"/>
      <c r="AA413" s="41"/>
      <c r="AB413" s="72"/>
      <c r="AC413" s="72"/>
      <c r="AD413" s="72"/>
      <c r="AE413" s="72"/>
      <c r="AF413" s="72"/>
      <c r="AG413" s="79"/>
      <c r="AH413" s="79"/>
      <c r="AI413" s="79"/>
      <c r="AJ413" s="80"/>
      <c r="AK413" s="7"/>
      <c r="AL413" s="8"/>
      <c r="AM413" s="8" t="s">
        <v>392</v>
      </c>
      <c r="AN413" s="8"/>
      <c r="AO413" s="8"/>
      <c r="AP413" s="8"/>
      <c r="AQ413" s="37"/>
      <c r="AR413" s="37"/>
      <c r="AS413" s="21"/>
      <c r="AT413" s="21"/>
      <c r="AU413" s="21"/>
      <c r="AV413" s="21"/>
      <c r="AW413" s="21"/>
      <c r="AX413" s="21"/>
      <c r="AY413" s="21"/>
      <c r="AZ413" s="21"/>
      <c r="BA413" s="21"/>
      <c r="BB413" s="21"/>
      <c r="BC413" s="21"/>
      <c r="BD413" s="21"/>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row>
    <row r="414" spans="1:96" s="13" customFormat="1" ht="60">
      <c r="A414" s="17">
        <v>493</v>
      </c>
      <c r="B414" s="38" t="s">
        <v>851</v>
      </c>
      <c r="C414" s="38" t="s">
        <v>605</v>
      </c>
      <c r="D414" s="26" t="s">
        <v>42</v>
      </c>
      <c r="E414" s="39">
        <v>41937.67411385417</v>
      </c>
      <c r="F414" s="38">
        <v>-13599814.017444458</v>
      </c>
      <c r="G414" s="38">
        <v>6059358.465229637</v>
      </c>
      <c r="H414" s="38" t="s">
        <v>1455</v>
      </c>
      <c r="I414" s="40" t="s">
        <v>123</v>
      </c>
      <c r="J414" s="7" t="s">
        <v>195</v>
      </c>
      <c r="K414" s="96"/>
      <c r="L414" s="89"/>
      <c r="M414" s="89"/>
      <c r="N414" s="89"/>
      <c r="O414" s="89"/>
      <c r="P414" s="89"/>
      <c r="Q414" s="87"/>
      <c r="R414" s="58"/>
      <c r="S414" s="58"/>
      <c r="T414" s="58"/>
      <c r="U414" s="58">
        <v>1</v>
      </c>
      <c r="V414" s="58"/>
      <c r="W414" s="58"/>
      <c r="X414" s="58"/>
      <c r="Y414" s="65"/>
      <c r="Z414" s="65"/>
      <c r="AA414" s="41"/>
      <c r="AB414" s="72"/>
      <c r="AC414" s="72"/>
      <c r="AD414" s="72"/>
      <c r="AE414" s="72"/>
      <c r="AF414" s="72"/>
      <c r="AG414" s="79"/>
      <c r="AH414" s="79"/>
      <c r="AI414" s="79"/>
      <c r="AJ414" s="80"/>
      <c r="AK414" s="7"/>
      <c r="AL414" s="8"/>
      <c r="AM414" s="8" t="s">
        <v>90</v>
      </c>
      <c r="AN414" s="8"/>
      <c r="AO414" s="8"/>
      <c r="AP414" s="8"/>
      <c r="AQ414" s="37"/>
      <c r="AR414" s="37"/>
      <c r="AS414" s="21"/>
      <c r="AT414" s="21"/>
      <c r="AU414" s="21"/>
      <c r="AV414" s="21"/>
      <c r="AW414" s="21"/>
      <c r="AX414" s="21"/>
      <c r="AY414" s="21"/>
      <c r="AZ414" s="21"/>
      <c r="BA414" s="21"/>
      <c r="BB414" s="21"/>
      <c r="BC414" s="21"/>
      <c r="BD414" s="21"/>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row>
    <row r="415" spans="1:96" s="13" customFormat="1" ht="156">
      <c r="A415" s="17">
        <v>494</v>
      </c>
      <c r="B415" s="38" t="s">
        <v>851</v>
      </c>
      <c r="C415" s="38" t="s">
        <v>605</v>
      </c>
      <c r="D415" s="26" t="s">
        <v>43</v>
      </c>
      <c r="E415" s="39">
        <v>41937.69229320602</v>
      </c>
      <c r="F415" s="38">
        <v>-13599391.822296085</v>
      </c>
      <c r="G415" s="38">
        <v>6059349.507765342</v>
      </c>
      <c r="H415" s="38" t="s">
        <v>1458</v>
      </c>
      <c r="I415" s="40" t="s">
        <v>123</v>
      </c>
      <c r="J415" s="7" t="s">
        <v>132</v>
      </c>
      <c r="K415" s="96"/>
      <c r="L415" s="89"/>
      <c r="M415" s="89"/>
      <c r="N415" s="89"/>
      <c r="O415" s="89"/>
      <c r="P415" s="89"/>
      <c r="Q415" s="87"/>
      <c r="R415" s="58"/>
      <c r="S415" s="58"/>
      <c r="T415" s="58"/>
      <c r="U415" s="58"/>
      <c r="V415" s="58"/>
      <c r="W415" s="58"/>
      <c r="X415" s="58"/>
      <c r="Y415" s="65"/>
      <c r="Z415" s="65"/>
      <c r="AA415" s="41"/>
      <c r="AB415" s="72"/>
      <c r="AC415" s="72"/>
      <c r="AD415" s="72">
        <v>1</v>
      </c>
      <c r="AE415" s="72"/>
      <c r="AF415" s="72"/>
      <c r="AG415" s="79"/>
      <c r="AH415" s="79"/>
      <c r="AI415" s="79"/>
      <c r="AJ415" s="80"/>
      <c r="AK415" s="7"/>
      <c r="AL415" s="8"/>
      <c r="AM415" s="8" t="s">
        <v>392</v>
      </c>
      <c r="AN415" s="8"/>
      <c r="AO415" s="8" t="s">
        <v>234</v>
      </c>
      <c r="AP415" s="8" t="s">
        <v>44</v>
      </c>
      <c r="AQ415" s="37"/>
      <c r="AR415" s="37"/>
      <c r="AS415" s="21"/>
      <c r="AT415" s="21"/>
      <c r="AU415" s="21"/>
      <c r="AV415" s="21"/>
      <c r="AW415" s="21"/>
      <c r="AX415" s="21"/>
      <c r="AY415" s="21"/>
      <c r="AZ415" s="21"/>
      <c r="BA415" s="21"/>
      <c r="BB415" s="21"/>
      <c r="BC415" s="21"/>
      <c r="BD415" s="21"/>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row>
    <row r="416" spans="1:96" s="13" customFormat="1" ht="36">
      <c r="A416" s="17">
        <v>495</v>
      </c>
      <c r="B416" s="38" t="s">
        <v>606</v>
      </c>
      <c r="C416" s="38" t="s">
        <v>607</v>
      </c>
      <c r="D416" s="26" t="s">
        <v>608</v>
      </c>
      <c r="E416" s="39">
        <v>41940.9525162037</v>
      </c>
      <c r="F416" s="38">
        <v>-13600952.571800437</v>
      </c>
      <c r="G416" s="38">
        <v>6056906.747780655</v>
      </c>
      <c r="H416" s="38" t="s">
        <v>1455</v>
      </c>
      <c r="I416" s="40" t="s">
        <v>165</v>
      </c>
      <c r="J416" s="7" t="s">
        <v>132</v>
      </c>
      <c r="K416" s="96"/>
      <c r="L416" s="89"/>
      <c r="M416" s="89"/>
      <c r="N416" s="89"/>
      <c r="O416" s="89"/>
      <c r="P416" s="89"/>
      <c r="Q416" s="87"/>
      <c r="R416" s="58">
        <v>1</v>
      </c>
      <c r="S416" s="58"/>
      <c r="T416" s="58"/>
      <c r="U416" s="58"/>
      <c r="V416" s="58"/>
      <c r="W416" s="58"/>
      <c r="X416" s="58"/>
      <c r="Y416" s="65"/>
      <c r="Z416" s="65"/>
      <c r="AA416" s="41"/>
      <c r="AB416" s="72"/>
      <c r="AC416" s="72"/>
      <c r="AD416" s="72"/>
      <c r="AE416" s="72"/>
      <c r="AF416" s="72"/>
      <c r="AG416" s="79"/>
      <c r="AH416" s="79"/>
      <c r="AI416" s="79"/>
      <c r="AJ416" s="80"/>
      <c r="AK416" s="7"/>
      <c r="AL416" s="8"/>
      <c r="AM416" s="8" t="s">
        <v>354</v>
      </c>
      <c r="AN416" s="8"/>
      <c r="AO416" s="8"/>
      <c r="AP416" s="8"/>
      <c r="AQ416" s="37"/>
      <c r="AR416" s="37"/>
      <c r="AS416" s="21"/>
      <c r="AT416" s="21"/>
      <c r="AU416" s="21"/>
      <c r="AV416" s="21"/>
      <c r="AW416" s="21"/>
      <c r="AX416" s="21"/>
      <c r="AY416" s="21"/>
      <c r="AZ416" s="21"/>
      <c r="BA416" s="21"/>
      <c r="BB416" s="21"/>
      <c r="BC416" s="21"/>
      <c r="BD416" s="21"/>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row>
    <row r="417" spans="1:96" s="13" customFormat="1" ht="47.25">
      <c r="A417" s="17">
        <v>496</v>
      </c>
      <c r="B417" s="38" t="s">
        <v>609</v>
      </c>
      <c r="C417" s="38" t="s">
        <v>610</v>
      </c>
      <c r="D417" s="26" t="s">
        <v>611</v>
      </c>
      <c r="E417" s="39">
        <v>41942.856445219906</v>
      </c>
      <c r="F417" s="38">
        <v>-13605689.517194176</v>
      </c>
      <c r="G417" s="38">
        <v>6058006.341540968</v>
      </c>
      <c r="H417" s="38" t="s">
        <v>1458</v>
      </c>
      <c r="I417" s="40" t="s">
        <v>128</v>
      </c>
      <c r="J417" s="7" t="s">
        <v>132</v>
      </c>
      <c r="K417" s="96"/>
      <c r="L417" s="89"/>
      <c r="M417" s="89"/>
      <c r="N417" s="89"/>
      <c r="O417" s="89"/>
      <c r="P417" s="89"/>
      <c r="Q417" s="87"/>
      <c r="R417" s="58"/>
      <c r="S417" s="58"/>
      <c r="T417" s="58"/>
      <c r="U417" s="58"/>
      <c r="V417" s="58"/>
      <c r="W417" s="58"/>
      <c r="X417" s="58"/>
      <c r="Y417" s="65"/>
      <c r="Z417" s="65"/>
      <c r="AA417" s="41"/>
      <c r="AB417" s="72"/>
      <c r="AC417" s="72">
        <v>1</v>
      </c>
      <c r="AD417" s="72"/>
      <c r="AE417" s="72"/>
      <c r="AF417" s="72"/>
      <c r="AG417" s="79"/>
      <c r="AH417" s="79"/>
      <c r="AI417" s="79"/>
      <c r="AJ417" s="80"/>
      <c r="AK417" s="7"/>
      <c r="AL417" s="8"/>
      <c r="AM417" s="8" t="s">
        <v>90</v>
      </c>
      <c r="AN417" s="8"/>
      <c r="AO417" s="8"/>
      <c r="AP417" s="8"/>
      <c r="AQ417" s="37"/>
      <c r="AR417" s="37"/>
      <c r="AS417" s="21"/>
      <c r="AT417" s="21"/>
      <c r="AU417" s="21"/>
      <c r="AV417" s="21"/>
      <c r="AW417" s="21"/>
      <c r="AX417" s="21"/>
      <c r="AY417" s="21"/>
      <c r="AZ417" s="21"/>
      <c r="BA417" s="21"/>
      <c r="BB417" s="21"/>
      <c r="BC417" s="21"/>
      <c r="BD417" s="21"/>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row>
    <row r="418" spans="1:96" s="13" customFormat="1" ht="31.5">
      <c r="A418" s="17">
        <v>497</v>
      </c>
      <c r="B418" s="38" t="s">
        <v>612</v>
      </c>
      <c r="C418" s="44"/>
      <c r="D418" s="26" t="s">
        <v>613</v>
      </c>
      <c r="E418" s="39">
        <v>41948.69807670139</v>
      </c>
      <c r="F418" s="38">
        <v>-13604595.51186228</v>
      </c>
      <c r="G418" s="38">
        <v>6054116.557149267</v>
      </c>
      <c r="H418" s="38" t="s">
        <v>1458</v>
      </c>
      <c r="I418" s="40" t="s">
        <v>207</v>
      </c>
      <c r="J418" s="7" t="s">
        <v>132</v>
      </c>
      <c r="K418" s="96"/>
      <c r="L418" s="89"/>
      <c r="M418" s="89"/>
      <c r="N418" s="89"/>
      <c r="O418" s="89"/>
      <c r="P418" s="89"/>
      <c r="Q418" s="87"/>
      <c r="R418" s="58"/>
      <c r="S418" s="58"/>
      <c r="T418" s="58"/>
      <c r="U418" s="58"/>
      <c r="V418" s="58"/>
      <c r="W418" s="58"/>
      <c r="X418" s="58"/>
      <c r="Y418" s="65"/>
      <c r="Z418" s="65"/>
      <c r="AA418" s="41"/>
      <c r="AB418" s="72">
        <v>1</v>
      </c>
      <c r="AC418" s="72"/>
      <c r="AD418" s="72"/>
      <c r="AE418" s="72"/>
      <c r="AF418" s="72"/>
      <c r="AG418" s="79"/>
      <c r="AH418" s="79"/>
      <c r="AI418" s="79"/>
      <c r="AJ418" s="80"/>
      <c r="AK418" s="7"/>
      <c r="AL418" s="8"/>
      <c r="AM418" s="8" t="s">
        <v>234</v>
      </c>
      <c r="AN418" s="8"/>
      <c r="AO418" s="8" t="s">
        <v>234</v>
      </c>
      <c r="AP418" s="8"/>
      <c r="AQ418" s="37"/>
      <c r="AR418" s="37"/>
      <c r="AS418" s="21"/>
      <c r="AT418" s="21"/>
      <c r="AU418" s="21"/>
      <c r="AV418" s="21"/>
      <c r="AW418" s="21"/>
      <c r="AX418" s="21"/>
      <c r="AY418" s="21"/>
      <c r="AZ418" s="21"/>
      <c r="BA418" s="21"/>
      <c r="BB418" s="21"/>
      <c r="BC418" s="21"/>
      <c r="BD418" s="21"/>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row>
    <row r="419" spans="1:96" s="13" customFormat="1" ht="36">
      <c r="A419" s="17">
        <v>498</v>
      </c>
      <c r="B419" s="38" t="s">
        <v>614</v>
      </c>
      <c r="C419" s="38" t="s">
        <v>615</v>
      </c>
      <c r="D419" s="26" t="s">
        <v>616</v>
      </c>
      <c r="E419" s="39">
        <v>41948.71640049769</v>
      </c>
      <c r="F419" s="38">
        <v>-13604295.73539202</v>
      </c>
      <c r="G419" s="38">
        <v>6053472.814051656</v>
      </c>
      <c r="H419" s="38" t="s">
        <v>1455</v>
      </c>
      <c r="I419" s="40" t="s">
        <v>172</v>
      </c>
      <c r="J419" s="7" t="s">
        <v>277</v>
      </c>
      <c r="K419" s="96"/>
      <c r="L419" s="89"/>
      <c r="M419" s="89"/>
      <c r="N419" s="89"/>
      <c r="O419" s="89"/>
      <c r="P419" s="89"/>
      <c r="Q419" s="87"/>
      <c r="R419" s="58">
        <v>1</v>
      </c>
      <c r="S419" s="58"/>
      <c r="T419" s="58"/>
      <c r="U419" s="58"/>
      <c r="V419" s="58"/>
      <c r="W419" s="58"/>
      <c r="X419" s="58"/>
      <c r="Y419" s="65"/>
      <c r="Z419" s="65"/>
      <c r="AA419" s="41"/>
      <c r="AB419" s="72"/>
      <c r="AC419" s="72"/>
      <c r="AD419" s="72"/>
      <c r="AE419" s="72"/>
      <c r="AF419" s="72"/>
      <c r="AG419" s="79"/>
      <c r="AH419" s="79"/>
      <c r="AI419" s="79"/>
      <c r="AJ419" s="80"/>
      <c r="AK419" s="7"/>
      <c r="AL419" s="8"/>
      <c r="AM419" s="8"/>
      <c r="AN419" s="8" t="s">
        <v>290</v>
      </c>
      <c r="AO419" s="8">
        <v>2016</v>
      </c>
      <c r="AP419" s="8"/>
      <c r="AQ419" s="37"/>
      <c r="AR419" s="37"/>
      <c r="AS419" s="21"/>
      <c r="AT419" s="21"/>
      <c r="AU419" s="21"/>
      <c r="AV419" s="21"/>
      <c r="AW419" s="21"/>
      <c r="AX419" s="21"/>
      <c r="AY419" s="21"/>
      <c r="AZ419" s="21"/>
      <c r="BA419" s="21"/>
      <c r="BB419" s="21"/>
      <c r="BC419" s="21"/>
      <c r="BD419" s="21"/>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row>
    <row r="420" spans="1:96" s="13" customFormat="1" ht="48">
      <c r="A420" s="17">
        <v>499</v>
      </c>
      <c r="B420" s="44"/>
      <c r="C420" s="44"/>
      <c r="D420" s="26" t="s">
        <v>617</v>
      </c>
      <c r="E420" s="39">
        <v>41948.759538425926</v>
      </c>
      <c r="F420" s="38">
        <v>-13603302.0540243</v>
      </c>
      <c r="G420" s="38">
        <v>6053871.7197930375</v>
      </c>
      <c r="H420" s="38" t="s">
        <v>1455</v>
      </c>
      <c r="I420" s="40" t="s">
        <v>172</v>
      </c>
      <c r="J420" s="7" t="s">
        <v>277</v>
      </c>
      <c r="K420" s="96"/>
      <c r="L420" s="89"/>
      <c r="M420" s="89"/>
      <c r="N420" s="89"/>
      <c r="O420" s="89"/>
      <c r="P420" s="89"/>
      <c r="Q420" s="87"/>
      <c r="R420" s="58"/>
      <c r="S420" s="58">
        <v>1</v>
      </c>
      <c r="T420" s="58"/>
      <c r="U420" s="58"/>
      <c r="V420" s="58"/>
      <c r="W420" s="58"/>
      <c r="X420" s="58"/>
      <c r="Y420" s="65"/>
      <c r="Z420" s="65"/>
      <c r="AA420" s="41"/>
      <c r="AB420" s="72"/>
      <c r="AC420" s="72"/>
      <c r="AD420" s="72"/>
      <c r="AE420" s="72"/>
      <c r="AF420" s="72"/>
      <c r="AG420" s="79"/>
      <c r="AH420" s="79"/>
      <c r="AI420" s="79"/>
      <c r="AJ420" s="80"/>
      <c r="AK420" s="7"/>
      <c r="AL420" s="8"/>
      <c r="AM420" s="8" t="s">
        <v>392</v>
      </c>
      <c r="AN420" s="8"/>
      <c r="AO420" s="8" t="s">
        <v>77</v>
      </c>
      <c r="AP420" s="8"/>
      <c r="AQ420" s="37"/>
      <c r="AR420" s="37"/>
      <c r="AS420" s="21"/>
      <c r="AT420" s="21">
        <v>47</v>
      </c>
      <c r="AU420" s="21"/>
      <c r="AV420" s="32"/>
      <c r="AW420" s="21"/>
      <c r="AX420" s="21"/>
      <c r="AY420" s="21"/>
      <c r="AZ420" s="21"/>
      <c r="BA420" s="21"/>
      <c r="BB420" s="21"/>
      <c r="BC420" s="21"/>
      <c r="BD420" s="21"/>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row>
    <row r="421" spans="1:96" s="13" customFormat="1" ht="36">
      <c r="A421" s="17">
        <v>500</v>
      </c>
      <c r="B421" s="44"/>
      <c r="C421" s="44"/>
      <c r="D421" s="26" t="s">
        <v>618</v>
      </c>
      <c r="E421" s="39">
        <v>41948.76279748842</v>
      </c>
      <c r="F421" s="38">
        <v>-13603161.123253396</v>
      </c>
      <c r="G421" s="38">
        <v>6053878.88576444</v>
      </c>
      <c r="H421" s="38" t="s">
        <v>1460</v>
      </c>
      <c r="I421" s="40" t="s">
        <v>172</v>
      </c>
      <c r="J421" s="7" t="s">
        <v>796</v>
      </c>
      <c r="K421" s="96"/>
      <c r="L421" s="89"/>
      <c r="M421" s="89"/>
      <c r="N421" s="89"/>
      <c r="O421" s="89"/>
      <c r="P421" s="89">
        <v>1</v>
      </c>
      <c r="Q421" s="87"/>
      <c r="R421" s="58"/>
      <c r="S421" s="58"/>
      <c r="T421" s="58"/>
      <c r="U421" s="58"/>
      <c r="V421" s="58"/>
      <c r="W421" s="58"/>
      <c r="X421" s="58"/>
      <c r="Y421" s="65"/>
      <c r="Z421" s="65"/>
      <c r="AA421" s="41"/>
      <c r="AB421" s="72"/>
      <c r="AC421" s="72"/>
      <c r="AD421" s="72"/>
      <c r="AE421" s="72"/>
      <c r="AF421" s="72"/>
      <c r="AG421" s="79"/>
      <c r="AH421" s="79"/>
      <c r="AI421" s="79"/>
      <c r="AJ421" s="80"/>
      <c r="AK421" s="7"/>
      <c r="AL421" s="8"/>
      <c r="AM421" s="8"/>
      <c r="AN421" s="8" t="s">
        <v>359</v>
      </c>
      <c r="AO421" s="8" t="s">
        <v>130</v>
      </c>
      <c r="AP421" s="8"/>
      <c r="AQ421" s="37"/>
      <c r="AR421" s="37"/>
      <c r="AS421" s="21"/>
      <c r="AT421" s="21"/>
      <c r="AU421" s="21"/>
      <c r="AV421" s="21"/>
      <c r="AW421" s="32"/>
      <c r="AX421" s="32"/>
      <c r="AY421" s="32"/>
      <c r="AZ421" s="32"/>
      <c r="BA421" s="32"/>
      <c r="BB421" s="21"/>
      <c r="BC421" s="21"/>
      <c r="BD421" s="21"/>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row>
    <row r="422" spans="1:96" s="13" customFormat="1" ht="48">
      <c r="A422" s="17">
        <v>501</v>
      </c>
      <c r="B422" s="38" t="s">
        <v>619</v>
      </c>
      <c r="C422" s="38" t="s">
        <v>620</v>
      </c>
      <c r="D422" s="26" t="s">
        <v>621</v>
      </c>
      <c r="E422" s="39">
        <v>41949.374551967594</v>
      </c>
      <c r="F422" s="38">
        <v>-13604623.578583684</v>
      </c>
      <c r="G422" s="38">
        <v>6055724.720564581</v>
      </c>
      <c r="H422" s="38" t="s">
        <v>1458</v>
      </c>
      <c r="I422" s="40" t="s">
        <v>207</v>
      </c>
      <c r="J422" s="7" t="s">
        <v>155</v>
      </c>
      <c r="K422" s="96"/>
      <c r="L422" s="89"/>
      <c r="M422" s="89"/>
      <c r="N422" s="89"/>
      <c r="O422" s="89"/>
      <c r="P422" s="89"/>
      <c r="Q422" s="87"/>
      <c r="R422" s="58"/>
      <c r="S422" s="58"/>
      <c r="T422" s="58"/>
      <c r="U422" s="58"/>
      <c r="V422" s="58"/>
      <c r="W422" s="58"/>
      <c r="X422" s="58"/>
      <c r="Y422" s="65"/>
      <c r="Z422" s="65"/>
      <c r="AA422" s="41"/>
      <c r="AB422" s="72"/>
      <c r="AC422" s="72"/>
      <c r="AD422" s="72"/>
      <c r="AE422" s="72"/>
      <c r="AF422" s="72">
        <v>1</v>
      </c>
      <c r="AG422" s="79"/>
      <c r="AH422" s="79"/>
      <c r="AI422" s="79"/>
      <c r="AJ422" s="80"/>
      <c r="AK422" s="7"/>
      <c r="AL422" s="8"/>
      <c r="AM422" s="8" t="s">
        <v>354</v>
      </c>
      <c r="AN422" s="8"/>
      <c r="AO422" s="8"/>
      <c r="AP422" s="8"/>
      <c r="AQ422" s="37"/>
      <c r="AR422" s="37"/>
      <c r="AS422" s="21"/>
      <c r="AT422" s="21"/>
      <c r="AU422" s="21"/>
      <c r="AV422" s="21"/>
      <c r="AW422" s="21"/>
      <c r="AX422" s="21"/>
      <c r="AY422" s="21"/>
      <c r="AZ422" s="21"/>
      <c r="BA422" s="21"/>
      <c r="BB422" s="21"/>
      <c r="BC422" s="21"/>
      <c r="BD422" s="21"/>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row>
    <row r="423" spans="1:96" s="13" customFormat="1" ht="47.25">
      <c r="A423" s="17">
        <v>502</v>
      </c>
      <c r="B423" s="38" t="s">
        <v>622</v>
      </c>
      <c r="C423" s="38" t="s">
        <v>623</v>
      </c>
      <c r="D423" s="26" t="s">
        <v>624</v>
      </c>
      <c r="E423" s="39">
        <v>41949.37621797454</v>
      </c>
      <c r="F423" s="38">
        <v>-13604314.247484792</v>
      </c>
      <c r="G423" s="38">
        <v>6053855.596357217</v>
      </c>
      <c r="H423" s="38" t="s">
        <v>1458</v>
      </c>
      <c r="I423" s="40" t="s">
        <v>207</v>
      </c>
      <c r="J423" s="7" t="s">
        <v>132</v>
      </c>
      <c r="K423" s="96"/>
      <c r="L423" s="89"/>
      <c r="M423" s="89"/>
      <c r="N423" s="89"/>
      <c r="O423" s="89"/>
      <c r="P423" s="89"/>
      <c r="Q423" s="87"/>
      <c r="R423" s="58"/>
      <c r="S423" s="58"/>
      <c r="T423" s="58"/>
      <c r="U423" s="58"/>
      <c r="V423" s="58"/>
      <c r="W423" s="58"/>
      <c r="X423" s="58"/>
      <c r="Y423" s="65"/>
      <c r="Z423" s="65"/>
      <c r="AA423" s="41"/>
      <c r="AB423" s="72"/>
      <c r="AC423" s="72"/>
      <c r="AD423" s="72">
        <v>1</v>
      </c>
      <c r="AE423" s="72"/>
      <c r="AF423" s="72"/>
      <c r="AG423" s="79"/>
      <c r="AH423" s="79"/>
      <c r="AI423" s="79"/>
      <c r="AJ423" s="80"/>
      <c r="AK423" s="7"/>
      <c r="AL423" s="8"/>
      <c r="AM423" s="8" t="s">
        <v>161</v>
      </c>
      <c r="AN423" s="8"/>
      <c r="AO423" s="8"/>
      <c r="AP423" s="8" t="s">
        <v>269</v>
      </c>
      <c r="AQ423" s="37"/>
      <c r="AR423" s="37"/>
      <c r="AS423" s="21"/>
      <c r="AT423" s="21"/>
      <c r="AU423" s="21"/>
      <c r="AV423" s="21"/>
      <c r="AW423" s="21"/>
      <c r="AX423" s="21"/>
      <c r="AY423" s="21"/>
      <c r="AZ423" s="21"/>
      <c r="BA423" s="21"/>
      <c r="BB423" s="21"/>
      <c r="BC423" s="21"/>
      <c r="BD423" s="21"/>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row>
    <row r="424" spans="1:96" s="13" customFormat="1" ht="36">
      <c r="A424" s="17">
        <v>503</v>
      </c>
      <c r="B424" s="38" t="s">
        <v>614</v>
      </c>
      <c r="C424" s="38" t="s">
        <v>625</v>
      </c>
      <c r="D424" s="26" t="s">
        <v>626</v>
      </c>
      <c r="E424" s="39">
        <v>41949.72724702546</v>
      </c>
      <c r="F424" s="38">
        <v>-13604307.678677669</v>
      </c>
      <c r="G424" s="38">
        <v>6053489.534651612</v>
      </c>
      <c r="H424" s="38" t="s">
        <v>1455</v>
      </c>
      <c r="I424" s="40" t="s">
        <v>207</v>
      </c>
      <c r="J424" s="7" t="s">
        <v>796</v>
      </c>
      <c r="K424" s="96"/>
      <c r="L424" s="89"/>
      <c r="M424" s="89"/>
      <c r="N424" s="89"/>
      <c r="O424" s="89"/>
      <c r="P424" s="89"/>
      <c r="Q424" s="87"/>
      <c r="R424" s="58">
        <v>1</v>
      </c>
      <c r="S424" s="58"/>
      <c r="T424" s="58"/>
      <c r="U424" s="58"/>
      <c r="V424" s="58"/>
      <c r="W424" s="58"/>
      <c r="X424" s="58"/>
      <c r="Y424" s="65"/>
      <c r="Z424" s="65"/>
      <c r="AA424" s="41"/>
      <c r="AB424" s="72"/>
      <c r="AC424" s="72"/>
      <c r="AD424" s="72"/>
      <c r="AE424" s="72"/>
      <c r="AF424" s="72"/>
      <c r="AG424" s="79"/>
      <c r="AH424" s="79"/>
      <c r="AI424" s="79"/>
      <c r="AJ424" s="80"/>
      <c r="AK424" s="7"/>
      <c r="AL424" s="8"/>
      <c r="AM424" s="8"/>
      <c r="AN424" s="8" t="s">
        <v>290</v>
      </c>
      <c r="AO424" s="8">
        <v>2016</v>
      </c>
      <c r="AP424" s="8"/>
      <c r="AQ424" s="37"/>
      <c r="AR424" s="37"/>
      <c r="AS424" s="21"/>
      <c r="AT424" s="21"/>
      <c r="AU424" s="21"/>
      <c r="AV424" s="21"/>
      <c r="AW424" s="21"/>
      <c r="AX424" s="21"/>
      <c r="AY424" s="21"/>
      <c r="AZ424" s="21"/>
      <c r="BA424" s="21"/>
      <c r="BB424" s="21"/>
      <c r="BC424" s="21"/>
      <c r="BD424" s="21"/>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row>
    <row r="425" spans="1:96" s="13" customFormat="1" ht="31.5">
      <c r="A425" s="17">
        <v>504</v>
      </c>
      <c r="B425" s="38" t="s">
        <v>627</v>
      </c>
      <c r="C425" s="38" t="s">
        <v>628</v>
      </c>
      <c r="D425" s="26" t="s">
        <v>629</v>
      </c>
      <c r="E425" s="39">
        <v>41951.45100609954</v>
      </c>
      <c r="F425" s="38">
        <v>-13604742.414276076</v>
      </c>
      <c r="G425" s="38">
        <v>6055427.929915815</v>
      </c>
      <c r="H425" s="38" t="s">
        <v>1458</v>
      </c>
      <c r="I425" s="40" t="s">
        <v>207</v>
      </c>
      <c r="J425" s="7" t="s">
        <v>155</v>
      </c>
      <c r="K425" s="96"/>
      <c r="L425" s="89"/>
      <c r="M425" s="89"/>
      <c r="N425" s="89"/>
      <c r="O425" s="89"/>
      <c r="P425" s="89"/>
      <c r="Q425" s="87"/>
      <c r="R425" s="58"/>
      <c r="S425" s="58"/>
      <c r="T425" s="58"/>
      <c r="U425" s="58"/>
      <c r="V425" s="58"/>
      <c r="W425" s="58"/>
      <c r="X425" s="58"/>
      <c r="Y425" s="65"/>
      <c r="Z425" s="65"/>
      <c r="AA425" s="41"/>
      <c r="AB425" s="72"/>
      <c r="AC425" s="72"/>
      <c r="AD425" s="72"/>
      <c r="AE425" s="72"/>
      <c r="AF425" s="72">
        <v>1</v>
      </c>
      <c r="AG425" s="79"/>
      <c r="AH425" s="79"/>
      <c r="AI425" s="79"/>
      <c r="AJ425" s="80"/>
      <c r="AK425" s="7"/>
      <c r="AL425" s="8"/>
      <c r="AM425" s="8" t="s">
        <v>354</v>
      </c>
      <c r="AN425" s="8"/>
      <c r="AO425" s="8"/>
      <c r="AP425" s="8"/>
      <c r="AQ425" s="37"/>
      <c r="AR425" s="37"/>
      <c r="AS425" s="21"/>
      <c r="AT425" s="21"/>
      <c r="AU425" s="21"/>
      <c r="AV425" s="21"/>
      <c r="AW425" s="21"/>
      <c r="AX425" s="21"/>
      <c r="AY425" s="21"/>
      <c r="AZ425" s="21"/>
      <c r="BA425" s="21"/>
      <c r="BB425" s="21"/>
      <c r="BC425" s="21"/>
      <c r="BD425" s="21"/>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row>
    <row r="426" spans="1:96" s="13" customFormat="1" ht="31.5">
      <c r="A426" s="17">
        <v>505</v>
      </c>
      <c r="B426" s="38" t="s">
        <v>630</v>
      </c>
      <c r="C426" s="44"/>
      <c r="D426" s="26" t="s">
        <v>631</v>
      </c>
      <c r="E426" s="39">
        <v>41953.50865740741</v>
      </c>
      <c r="F426" s="38">
        <v>-13605977.350014225</v>
      </c>
      <c r="G426" s="38">
        <v>6057799.866449781</v>
      </c>
      <c r="H426" s="38" t="s">
        <v>1455</v>
      </c>
      <c r="I426" s="40" t="s">
        <v>128</v>
      </c>
      <c r="J426" s="7" t="s">
        <v>277</v>
      </c>
      <c r="K426" s="96"/>
      <c r="L426" s="89"/>
      <c r="M426" s="89"/>
      <c r="N426" s="89"/>
      <c r="O426" s="89"/>
      <c r="P426" s="89"/>
      <c r="Q426" s="87"/>
      <c r="R426" s="58"/>
      <c r="S426" s="58">
        <v>1</v>
      </c>
      <c r="T426" s="58"/>
      <c r="U426" s="58"/>
      <c r="V426" s="58"/>
      <c r="W426" s="58"/>
      <c r="X426" s="58"/>
      <c r="Y426" s="65"/>
      <c r="Z426" s="65"/>
      <c r="AA426" s="41"/>
      <c r="AB426" s="72"/>
      <c r="AC426" s="72"/>
      <c r="AD426" s="72"/>
      <c r="AE426" s="72"/>
      <c r="AF426" s="72"/>
      <c r="AG426" s="79"/>
      <c r="AH426" s="79"/>
      <c r="AI426" s="79"/>
      <c r="AJ426" s="80"/>
      <c r="AK426" s="7"/>
      <c r="AL426" s="8"/>
      <c r="AM426" s="8" t="s">
        <v>359</v>
      </c>
      <c r="AN426" s="8" t="s">
        <v>125</v>
      </c>
      <c r="AO426" s="8" t="s">
        <v>125</v>
      </c>
      <c r="AP426" s="8" t="s">
        <v>125</v>
      </c>
      <c r="AQ426" s="37"/>
      <c r="AR426" s="37"/>
      <c r="AS426" s="21"/>
      <c r="AT426" s="21"/>
      <c r="AU426" s="21"/>
      <c r="AV426" s="21"/>
      <c r="AW426" s="21"/>
      <c r="AX426" s="21"/>
      <c r="AY426" s="21"/>
      <c r="AZ426" s="21"/>
      <c r="BA426" s="21"/>
      <c r="BB426" s="21"/>
      <c r="BC426" s="21"/>
      <c r="BD426" s="21"/>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row>
    <row r="427" spans="1:96" s="13" customFormat="1" ht="31.5">
      <c r="A427" s="17">
        <v>506</v>
      </c>
      <c r="B427" s="38" t="s">
        <v>632</v>
      </c>
      <c r="C427" s="44"/>
      <c r="D427" s="26" t="s">
        <v>633</v>
      </c>
      <c r="E427" s="39">
        <v>41953.510289618054</v>
      </c>
      <c r="F427" s="38">
        <v>-13606492.10562657</v>
      </c>
      <c r="G427" s="38">
        <v>6061618.732042775</v>
      </c>
      <c r="H427" s="38" t="s">
        <v>1455</v>
      </c>
      <c r="I427" s="40" t="s">
        <v>128</v>
      </c>
      <c r="J427" s="7" t="s">
        <v>796</v>
      </c>
      <c r="K427" s="96"/>
      <c r="L427" s="89"/>
      <c r="M427" s="89"/>
      <c r="N427" s="89"/>
      <c r="O427" s="89"/>
      <c r="P427" s="89"/>
      <c r="Q427" s="87"/>
      <c r="R427" s="58">
        <v>1</v>
      </c>
      <c r="S427" s="58"/>
      <c r="T427" s="58"/>
      <c r="U427" s="58"/>
      <c r="V427" s="58"/>
      <c r="W427" s="58"/>
      <c r="X427" s="58"/>
      <c r="Y427" s="65"/>
      <c r="Z427" s="65"/>
      <c r="AA427" s="41"/>
      <c r="AB427" s="72"/>
      <c r="AC427" s="72"/>
      <c r="AD427" s="72"/>
      <c r="AE427" s="72"/>
      <c r="AF427" s="72"/>
      <c r="AG427" s="79"/>
      <c r="AH427" s="79"/>
      <c r="AI427" s="79"/>
      <c r="AJ427" s="80"/>
      <c r="AK427" s="7"/>
      <c r="AL427" s="8"/>
      <c r="AM427" s="8" t="s">
        <v>234</v>
      </c>
      <c r="AN427" s="8"/>
      <c r="AO427" s="8" t="s">
        <v>234</v>
      </c>
      <c r="AP427" s="8" t="s">
        <v>306</v>
      </c>
      <c r="AQ427" s="37"/>
      <c r="AR427" s="37"/>
      <c r="AS427" s="21"/>
      <c r="AT427" s="21"/>
      <c r="AU427" s="21"/>
      <c r="AV427" s="21"/>
      <c r="AW427" s="21"/>
      <c r="AX427" s="21"/>
      <c r="AY427" s="21"/>
      <c r="AZ427" s="21"/>
      <c r="BA427" s="21"/>
      <c r="BB427" s="21"/>
      <c r="BC427" s="21"/>
      <c r="BD427" s="21"/>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row>
    <row r="428" spans="1:96" s="13" customFormat="1" ht="31.5">
      <c r="A428" s="17">
        <v>507</v>
      </c>
      <c r="B428" s="38" t="s">
        <v>634</v>
      </c>
      <c r="C428" s="44"/>
      <c r="D428" s="26" t="s">
        <v>635</v>
      </c>
      <c r="E428" s="39">
        <v>41953.51086238426</v>
      </c>
      <c r="F428" s="38">
        <v>-13606493.299955135</v>
      </c>
      <c r="G428" s="38">
        <v>6061188.176594329</v>
      </c>
      <c r="H428" s="38" t="s">
        <v>1455</v>
      </c>
      <c r="I428" s="40" t="s">
        <v>128</v>
      </c>
      <c r="J428" s="7" t="s">
        <v>277</v>
      </c>
      <c r="K428" s="96"/>
      <c r="L428" s="89"/>
      <c r="M428" s="89"/>
      <c r="N428" s="89"/>
      <c r="O428" s="89"/>
      <c r="P428" s="89"/>
      <c r="Q428" s="87"/>
      <c r="R428" s="58"/>
      <c r="S428" s="58">
        <v>1</v>
      </c>
      <c r="T428" s="58"/>
      <c r="U428" s="58"/>
      <c r="V428" s="58"/>
      <c r="W428" s="58"/>
      <c r="X428" s="58"/>
      <c r="Y428" s="65"/>
      <c r="Z428" s="65"/>
      <c r="AA428" s="41"/>
      <c r="AB428" s="72"/>
      <c r="AC428" s="72"/>
      <c r="AD428" s="72"/>
      <c r="AE428" s="72"/>
      <c r="AF428" s="72"/>
      <c r="AG428" s="79"/>
      <c r="AH428" s="79"/>
      <c r="AI428" s="79"/>
      <c r="AJ428" s="80"/>
      <c r="AK428" s="7"/>
      <c r="AL428" s="8"/>
      <c r="AM428" s="8" t="s">
        <v>359</v>
      </c>
      <c r="AN428" s="8"/>
      <c r="AO428" s="8"/>
      <c r="AP428" s="8"/>
      <c r="AQ428" s="37"/>
      <c r="AR428" s="37"/>
      <c r="AS428" s="21"/>
      <c r="AT428" s="21"/>
      <c r="AU428" s="21"/>
      <c r="AV428" s="21"/>
      <c r="AW428" s="21"/>
      <c r="AX428" s="21"/>
      <c r="AY428" s="21"/>
      <c r="AZ428" s="21"/>
      <c r="BA428" s="21"/>
      <c r="BB428" s="21"/>
      <c r="BC428" s="21"/>
      <c r="BD428" s="21"/>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row>
    <row r="429" spans="1:96" s="13" customFormat="1" ht="31.5">
      <c r="A429" s="17">
        <v>508</v>
      </c>
      <c r="B429" s="38" t="s">
        <v>634</v>
      </c>
      <c r="C429" s="44"/>
      <c r="D429" s="26" t="s">
        <v>636</v>
      </c>
      <c r="E429" s="39">
        <v>41953.51156339121</v>
      </c>
      <c r="F429" s="38">
        <v>-13608061.75194572</v>
      </c>
      <c r="G429" s="38">
        <v>6060891.385945431</v>
      </c>
      <c r="H429" s="38" t="s">
        <v>1455</v>
      </c>
      <c r="I429" s="40" t="s">
        <v>128</v>
      </c>
      <c r="J429" s="7" t="s">
        <v>277</v>
      </c>
      <c r="K429" s="96"/>
      <c r="L429" s="89"/>
      <c r="M429" s="89"/>
      <c r="N429" s="89"/>
      <c r="O429" s="89"/>
      <c r="P429" s="89"/>
      <c r="Q429" s="87"/>
      <c r="R429" s="58"/>
      <c r="S429" s="58"/>
      <c r="T429" s="58"/>
      <c r="U429" s="58">
        <v>1</v>
      </c>
      <c r="V429" s="58"/>
      <c r="W429" s="58"/>
      <c r="X429" s="58"/>
      <c r="Y429" s="65"/>
      <c r="Z429" s="65"/>
      <c r="AA429" s="41"/>
      <c r="AB429" s="72"/>
      <c r="AC429" s="72"/>
      <c r="AD429" s="72"/>
      <c r="AE429" s="72"/>
      <c r="AF429" s="72"/>
      <c r="AG429" s="79"/>
      <c r="AH429" s="79"/>
      <c r="AI429" s="79"/>
      <c r="AJ429" s="80"/>
      <c r="AK429" s="7"/>
      <c r="AL429" s="8"/>
      <c r="AM429" s="8"/>
      <c r="AN429" s="8"/>
      <c r="AO429" s="8" t="s">
        <v>162</v>
      </c>
      <c r="AP429" s="8" t="s">
        <v>307</v>
      </c>
      <c r="AQ429" s="37"/>
      <c r="AR429" s="37"/>
      <c r="AS429" s="21"/>
      <c r="AT429" s="21"/>
      <c r="AU429" s="21"/>
      <c r="AV429" s="21"/>
      <c r="AW429" s="21"/>
      <c r="AX429" s="21"/>
      <c r="AY429" s="21"/>
      <c r="AZ429" s="21"/>
      <c r="BA429" s="21"/>
      <c r="BB429" s="21"/>
      <c r="BC429" s="21"/>
      <c r="BD429" s="21"/>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row>
    <row r="430" spans="1:96" s="13" customFormat="1" ht="36">
      <c r="A430" s="17">
        <v>509</v>
      </c>
      <c r="B430" s="38" t="s">
        <v>637</v>
      </c>
      <c r="C430" s="44"/>
      <c r="D430" s="26" t="s">
        <v>638</v>
      </c>
      <c r="E430" s="39">
        <v>41953.512933680555</v>
      </c>
      <c r="F430" s="38">
        <v>-13606535.400037108</v>
      </c>
      <c r="G430" s="38">
        <v>6057869.734670953</v>
      </c>
      <c r="H430" s="38" t="s">
        <v>1455</v>
      </c>
      <c r="I430" s="40" t="s">
        <v>128</v>
      </c>
      <c r="J430" s="7" t="s">
        <v>277</v>
      </c>
      <c r="K430" s="96"/>
      <c r="L430" s="89"/>
      <c r="M430" s="89"/>
      <c r="N430" s="89"/>
      <c r="O430" s="89"/>
      <c r="P430" s="89"/>
      <c r="Q430" s="87"/>
      <c r="R430" s="58"/>
      <c r="S430" s="58"/>
      <c r="T430" s="58"/>
      <c r="U430" s="58">
        <v>1</v>
      </c>
      <c r="V430" s="58"/>
      <c r="W430" s="58"/>
      <c r="X430" s="58"/>
      <c r="Y430" s="65"/>
      <c r="Z430" s="65"/>
      <c r="AA430" s="41"/>
      <c r="AB430" s="72"/>
      <c r="AC430" s="72"/>
      <c r="AD430" s="72"/>
      <c r="AE430" s="72"/>
      <c r="AF430" s="72"/>
      <c r="AG430" s="79"/>
      <c r="AH430" s="79"/>
      <c r="AI430" s="79"/>
      <c r="AJ430" s="80"/>
      <c r="AK430" s="7"/>
      <c r="AL430" s="8"/>
      <c r="AM430" s="8" t="s">
        <v>359</v>
      </c>
      <c r="AN430" s="8"/>
      <c r="AO430" s="8"/>
      <c r="AP430" s="8"/>
      <c r="AQ430" s="37"/>
      <c r="AR430" s="37"/>
      <c r="AS430" s="21"/>
      <c r="AT430" s="21"/>
      <c r="AU430" s="21"/>
      <c r="AV430" s="21"/>
      <c r="AW430" s="21"/>
      <c r="AX430" s="21"/>
      <c r="AY430" s="21"/>
      <c r="AZ430" s="21"/>
      <c r="BA430" s="21"/>
      <c r="BB430" s="21"/>
      <c r="BC430" s="21"/>
      <c r="BD430" s="21"/>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row>
    <row r="431" spans="1:96" s="13" customFormat="1" ht="47.25">
      <c r="A431" s="17">
        <v>510</v>
      </c>
      <c r="B431" s="38" t="s">
        <v>634</v>
      </c>
      <c r="C431" s="44"/>
      <c r="D431" s="26" t="s">
        <v>639</v>
      </c>
      <c r="E431" s="39">
        <v>41953.51356508102</v>
      </c>
      <c r="F431" s="38">
        <v>-13607156.45089194</v>
      </c>
      <c r="G431" s="38">
        <v>6058039.329327465</v>
      </c>
      <c r="H431" s="38" t="s">
        <v>1455</v>
      </c>
      <c r="I431" s="40" t="s">
        <v>128</v>
      </c>
      <c r="J431" s="7" t="s">
        <v>277</v>
      </c>
      <c r="K431" s="96"/>
      <c r="L431" s="89"/>
      <c r="M431" s="89"/>
      <c r="N431" s="89"/>
      <c r="O431" s="89"/>
      <c r="P431" s="89"/>
      <c r="Q431" s="87"/>
      <c r="R431" s="58"/>
      <c r="S431" s="58"/>
      <c r="T431" s="58"/>
      <c r="U431" s="58">
        <v>1</v>
      </c>
      <c r="V431" s="58"/>
      <c r="W431" s="58"/>
      <c r="X431" s="58"/>
      <c r="Y431" s="65"/>
      <c r="Z431" s="65"/>
      <c r="AA431" s="41"/>
      <c r="AB431" s="72"/>
      <c r="AC431" s="72"/>
      <c r="AD431" s="72"/>
      <c r="AE431" s="72"/>
      <c r="AF431" s="72"/>
      <c r="AG431" s="79"/>
      <c r="AH431" s="79"/>
      <c r="AI431" s="79"/>
      <c r="AJ431" s="80"/>
      <c r="AK431" s="7"/>
      <c r="AL431" s="8"/>
      <c r="AM431" s="8"/>
      <c r="AN431" s="8" t="s">
        <v>176</v>
      </c>
      <c r="AO431" s="8" t="s">
        <v>308</v>
      </c>
      <c r="AP431" s="8" t="s">
        <v>309</v>
      </c>
      <c r="AQ431" s="37"/>
      <c r="AR431" s="37"/>
      <c r="AS431" s="21"/>
      <c r="AT431" s="21"/>
      <c r="AU431" s="21"/>
      <c r="AV431" s="21"/>
      <c r="AW431" s="21"/>
      <c r="AX431" s="21"/>
      <c r="AY431" s="21"/>
      <c r="AZ431" s="21"/>
      <c r="BA431" s="21"/>
      <c r="BB431" s="21"/>
      <c r="BC431" s="21"/>
      <c r="BD431" s="21"/>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row>
    <row r="432" spans="1:96" s="13" customFormat="1" ht="31.5">
      <c r="A432" s="17">
        <v>511</v>
      </c>
      <c r="B432" s="38" t="s">
        <v>640</v>
      </c>
      <c r="C432" s="38" t="s">
        <v>641</v>
      </c>
      <c r="D432" s="26" t="s">
        <v>642</v>
      </c>
      <c r="E432" s="39">
        <v>41955.723033298615</v>
      </c>
      <c r="F432" s="38">
        <v>-13601799.48391097</v>
      </c>
      <c r="G432" s="38">
        <v>6054887.122557639</v>
      </c>
      <c r="H432" s="38" t="s">
        <v>1455</v>
      </c>
      <c r="I432" s="40" t="s">
        <v>134</v>
      </c>
      <c r="J432" s="7" t="s">
        <v>202</v>
      </c>
      <c r="K432" s="96"/>
      <c r="L432" s="89"/>
      <c r="M432" s="89"/>
      <c r="N432" s="89"/>
      <c r="O432" s="89"/>
      <c r="P432" s="89"/>
      <c r="Q432" s="87"/>
      <c r="R432" s="58"/>
      <c r="S432" s="58"/>
      <c r="T432" s="58"/>
      <c r="U432" s="58"/>
      <c r="V432" s="58">
        <v>1</v>
      </c>
      <c r="W432" s="58"/>
      <c r="X432" s="58"/>
      <c r="Y432" s="65"/>
      <c r="Z432" s="65"/>
      <c r="AA432" s="41"/>
      <c r="AB432" s="72"/>
      <c r="AC432" s="72"/>
      <c r="AD432" s="72"/>
      <c r="AE432" s="72"/>
      <c r="AF432" s="72"/>
      <c r="AG432" s="79"/>
      <c r="AH432" s="79"/>
      <c r="AI432" s="79"/>
      <c r="AJ432" s="80"/>
      <c r="AK432" s="7"/>
      <c r="AL432" s="8"/>
      <c r="AM432" s="8"/>
      <c r="AN432" s="8"/>
      <c r="AO432" s="8" t="s">
        <v>77</v>
      </c>
      <c r="AP432" s="8"/>
      <c r="AQ432" s="37"/>
      <c r="AR432" s="37"/>
      <c r="AS432" s="21"/>
      <c r="AT432" s="21"/>
      <c r="AU432" s="21"/>
      <c r="AV432" s="21"/>
      <c r="AW432" s="21"/>
      <c r="AX432" s="21"/>
      <c r="AY432" s="21"/>
      <c r="AZ432" s="21"/>
      <c r="BA432" s="21"/>
      <c r="BB432" s="21"/>
      <c r="BC432" s="21"/>
      <c r="BD432" s="21"/>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row>
    <row r="433" spans="1:96" s="13" customFormat="1" ht="120">
      <c r="A433" s="17">
        <v>512</v>
      </c>
      <c r="B433" s="38" t="s">
        <v>643</v>
      </c>
      <c r="C433" s="38" t="s">
        <v>1297</v>
      </c>
      <c r="D433" s="26" t="s">
        <v>644</v>
      </c>
      <c r="E433" s="39">
        <v>41960.70997966435</v>
      </c>
      <c r="F433" s="38">
        <v>-13605330.62109526</v>
      </c>
      <c r="G433" s="38">
        <v>6062580.166538895</v>
      </c>
      <c r="H433" s="38" t="s">
        <v>1458</v>
      </c>
      <c r="I433" s="40" t="s">
        <v>128</v>
      </c>
      <c r="J433" s="7" t="s">
        <v>202</v>
      </c>
      <c r="K433" s="96"/>
      <c r="L433" s="89"/>
      <c r="M433" s="89"/>
      <c r="N433" s="89"/>
      <c r="O433" s="89"/>
      <c r="P433" s="89"/>
      <c r="Q433" s="87"/>
      <c r="R433" s="58"/>
      <c r="S433" s="58"/>
      <c r="T433" s="58"/>
      <c r="U433" s="58"/>
      <c r="V433" s="58">
        <v>1</v>
      </c>
      <c r="W433" s="58"/>
      <c r="X433" s="58"/>
      <c r="Y433" s="65"/>
      <c r="Z433" s="65"/>
      <c r="AA433" s="41"/>
      <c r="AB433" s="72"/>
      <c r="AC433" s="72"/>
      <c r="AD433" s="72"/>
      <c r="AE433" s="72"/>
      <c r="AF433" s="72"/>
      <c r="AG433" s="79"/>
      <c r="AH433" s="79"/>
      <c r="AI433" s="79"/>
      <c r="AJ433" s="80"/>
      <c r="AK433" s="7"/>
      <c r="AL433" s="8"/>
      <c r="AM433" s="8"/>
      <c r="AN433" s="8"/>
      <c r="AO433" s="8"/>
      <c r="AP433" s="8"/>
      <c r="AQ433" s="37"/>
      <c r="AR433" s="37"/>
      <c r="AS433" s="21"/>
      <c r="AT433" s="21"/>
      <c r="AU433" s="21"/>
      <c r="AV433" s="21"/>
      <c r="AW433" s="21"/>
      <c r="AX433" s="21"/>
      <c r="AY433" s="21"/>
      <c r="AZ433" s="21"/>
      <c r="BA433" s="21"/>
      <c r="BB433" s="21"/>
      <c r="BC433" s="21"/>
      <c r="BD433" s="21"/>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row>
    <row r="434" spans="1:96" s="13" customFormat="1" ht="48">
      <c r="A434" s="17">
        <v>513</v>
      </c>
      <c r="B434" s="38" t="s">
        <v>645</v>
      </c>
      <c r="C434" s="38" t="s">
        <v>646</v>
      </c>
      <c r="D434" s="26" t="s">
        <v>647</v>
      </c>
      <c r="E434" s="39">
        <v>41961.38288321759</v>
      </c>
      <c r="F434" s="38">
        <v>-13601978.737972064</v>
      </c>
      <c r="G434" s="38">
        <v>6055249.974959338</v>
      </c>
      <c r="H434" s="38" t="s">
        <v>1455</v>
      </c>
      <c r="I434" s="40" t="s">
        <v>134</v>
      </c>
      <c r="J434" s="7" t="s">
        <v>277</v>
      </c>
      <c r="K434" s="96"/>
      <c r="L434" s="89"/>
      <c r="M434" s="89"/>
      <c r="N434" s="89"/>
      <c r="O434" s="89"/>
      <c r="P434" s="89"/>
      <c r="Q434" s="87"/>
      <c r="R434" s="58"/>
      <c r="S434" s="58">
        <v>1</v>
      </c>
      <c r="T434" s="58"/>
      <c r="U434" s="58"/>
      <c r="V434" s="58"/>
      <c r="W434" s="58"/>
      <c r="X434" s="58"/>
      <c r="Y434" s="65"/>
      <c r="Z434" s="65"/>
      <c r="AA434" s="41"/>
      <c r="AB434" s="72"/>
      <c r="AC434" s="72"/>
      <c r="AD434" s="72"/>
      <c r="AE434" s="72"/>
      <c r="AF434" s="72"/>
      <c r="AG434" s="79"/>
      <c r="AH434" s="79"/>
      <c r="AI434" s="79"/>
      <c r="AJ434" s="80"/>
      <c r="AK434" s="7"/>
      <c r="AL434" s="8"/>
      <c r="AM434" s="8" t="s">
        <v>392</v>
      </c>
      <c r="AN434" s="8"/>
      <c r="AO434" s="8" t="s">
        <v>125</v>
      </c>
      <c r="AP434" s="8"/>
      <c r="AQ434" s="37"/>
      <c r="AR434" s="37"/>
      <c r="AS434" s="21"/>
      <c r="AT434" s="21"/>
      <c r="AU434" s="21"/>
      <c r="AV434" s="21"/>
      <c r="AW434" s="21"/>
      <c r="AX434" s="21"/>
      <c r="AY434" s="21"/>
      <c r="AZ434" s="21"/>
      <c r="BA434" s="21"/>
      <c r="BB434" s="21"/>
      <c r="BC434" s="21"/>
      <c r="BD434" s="21"/>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row>
    <row r="435" spans="1:96" s="13" customFormat="1" ht="47.25">
      <c r="A435" s="17">
        <v>514</v>
      </c>
      <c r="B435" s="38" t="s">
        <v>1227</v>
      </c>
      <c r="C435" s="38" t="s">
        <v>1228</v>
      </c>
      <c r="D435" s="26" t="s">
        <v>648</v>
      </c>
      <c r="E435" s="39">
        <v>41961.3931283912</v>
      </c>
      <c r="F435" s="38">
        <v>-13602377.643713439</v>
      </c>
      <c r="G435" s="38">
        <v>6053883.663078704</v>
      </c>
      <c r="H435" s="38" t="s">
        <v>1455</v>
      </c>
      <c r="I435" s="40" t="s">
        <v>172</v>
      </c>
      <c r="J435" s="7" t="s">
        <v>277</v>
      </c>
      <c r="K435" s="96"/>
      <c r="L435" s="89"/>
      <c r="M435" s="89"/>
      <c r="N435" s="89"/>
      <c r="O435" s="89"/>
      <c r="P435" s="89"/>
      <c r="Q435" s="87"/>
      <c r="R435" s="58"/>
      <c r="S435" s="58">
        <v>1</v>
      </c>
      <c r="T435" s="58"/>
      <c r="U435" s="58"/>
      <c r="V435" s="58"/>
      <c r="W435" s="58"/>
      <c r="X435" s="58"/>
      <c r="Y435" s="65"/>
      <c r="Z435" s="65"/>
      <c r="AA435" s="41"/>
      <c r="AB435" s="72"/>
      <c r="AC435" s="72"/>
      <c r="AD435" s="72"/>
      <c r="AE435" s="72"/>
      <c r="AF435" s="72"/>
      <c r="AG435" s="79"/>
      <c r="AH435" s="79"/>
      <c r="AI435" s="79"/>
      <c r="AJ435" s="80"/>
      <c r="AK435" s="7"/>
      <c r="AL435" s="8"/>
      <c r="AM435" s="8" t="s">
        <v>392</v>
      </c>
      <c r="AN435" s="8"/>
      <c r="AO435" s="8" t="s">
        <v>77</v>
      </c>
      <c r="AP435" s="8"/>
      <c r="AQ435" s="37"/>
      <c r="AR435" s="37"/>
      <c r="AS435" s="21"/>
      <c r="AT435" s="21"/>
      <c r="AU435" s="21"/>
      <c r="AV435" s="21"/>
      <c r="AW435" s="21"/>
      <c r="AX435" s="21"/>
      <c r="AY435" s="21"/>
      <c r="AZ435" s="21"/>
      <c r="BA435" s="21"/>
      <c r="BB435" s="21"/>
      <c r="BC435" s="21"/>
      <c r="BD435" s="21"/>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row>
    <row r="436" spans="1:96" s="13" customFormat="1" ht="36">
      <c r="A436" s="17">
        <v>515</v>
      </c>
      <c r="B436" s="38" t="s">
        <v>649</v>
      </c>
      <c r="C436" s="38" t="s">
        <v>650</v>
      </c>
      <c r="D436" s="26" t="s">
        <v>651</v>
      </c>
      <c r="E436" s="39">
        <v>41961.40029869213</v>
      </c>
      <c r="F436" s="38">
        <v>-13602315.538627967</v>
      </c>
      <c r="G436" s="38">
        <v>6054984.834017443</v>
      </c>
      <c r="H436" s="38" t="s">
        <v>1455</v>
      </c>
      <c r="I436" s="40" t="s">
        <v>134</v>
      </c>
      <c r="J436" s="7" t="s">
        <v>277</v>
      </c>
      <c r="K436" s="96"/>
      <c r="L436" s="89"/>
      <c r="M436" s="89"/>
      <c r="N436" s="89"/>
      <c r="O436" s="89"/>
      <c r="P436" s="89"/>
      <c r="Q436" s="87"/>
      <c r="R436" s="58"/>
      <c r="S436" s="58"/>
      <c r="T436" s="58"/>
      <c r="U436" s="58">
        <v>1</v>
      </c>
      <c r="V436" s="58"/>
      <c r="W436" s="58"/>
      <c r="X436" s="58"/>
      <c r="Y436" s="65"/>
      <c r="Z436" s="65"/>
      <c r="AA436" s="41"/>
      <c r="AB436" s="72"/>
      <c r="AC436" s="72"/>
      <c r="AD436" s="72"/>
      <c r="AE436" s="72"/>
      <c r="AF436" s="72"/>
      <c r="AG436" s="79"/>
      <c r="AH436" s="79"/>
      <c r="AI436" s="79"/>
      <c r="AJ436" s="80"/>
      <c r="AK436" s="7"/>
      <c r="AL436" s="8"/>
      <c r="AM436" s="8" t="s">
        <v>359</v>
      </c>
      <c r="AN436" s="8"/>
      <c r="AO436" s="8"/>
      <c r="AP436" s="8"/>
      <c r="AQ436" s="37"/>
      <c r="AR436" s="37"/>
      <c r="AS436" s="21"/>
      <c r="AT436" s="21"/>
      <c r="AU436" s="21"/>
      <c r="AV436" s="21"/>
      <c r="AW436" s="21"/>
      <c r="AX436" s="21"/>
      <c r="AY436" s="21"/>
      <c r="AZ436" s="21"/>
      <c r="BA436" s="21"/>
      <c r="BB436" s="21"/>
      <c r="BC436" s="21"/>
      <c r="BD436" s="21"/>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row>
    <row r="437" spans="1:96" s="13" customFormat="1" ht="84">
      <c r="A437" s="17">
        <v>516</v>
      </c>
      <c r="B437" s="38" t="s">
        <v>652</v>
      </c>
      <c r="C437" s="38" t="s">
        <v>653</v>
      </c>
      <c r="D437" s="26" t="s">
        <v>654</v>
      </c>
      <c r="E437" s="39">
        <v>41961.40261265046</v>
      </c>
      <c r="F437" s="38">
        <v>-13602258.210856758</v>
      </c>
      <c r="G437" s="38">
        <v>6061352.993935914</v>
      </c>
      <c r="H437" s="38" t="s">
        <v>1455</v>
      </c>
      <c r="I437" s="40" t="s">
        <v>192</v>
      </c>
      <c r="J437" s="7" t="s">
        <v>202</v>
      </c>
      <c r="K437" s="96"/>
      <c r="L437" s="89"/>
      <c r="M437" s="89"/>
      <c r="N437" s="89"/>
      <c r="O437" s="89"/>
      <c r="P437" s="89"/>
      <c r="Q437" s="87"/>
      <c r="R437" s="58"/>
      <c r="S437" s="58"/>
      <c r="T437" s="58"/>
      <c r="U437" s="58"/>
      <c r="V437" s="58">
        <v>1</v>
      </c>
      <c r="W437" s="58"/>
      <c r="X437" s="58"/>
      <c r="Y437" s="65"/>
      <c r="Z437" s="65"/>
      <c r="AA437" s="41"/>
      <c r="AB437" s="72"/>
      <c r="AC437" s="72"/>
      <c r="AD437" s="72"/>
      <c r="AE437" s="72"/>
      <c r="AF437" s="72"/>
      <c r="AG437" s="79"/>
      <c r="AH437" s="79"/>
      <c r="AI437" s="79"/>
      <c r="AJ437" s="80"/>
      <c r="AK437" s="7"/>
      <c r="AL437" s="8"/>
      <c r="AM437" s="8" t="s">
        <v>310</v>
      </c>
      <c r="AN437" s="8"/>
      <c r="AO437" s="8"/>
      <c r="AP437" s="8" t="s">
        <v>311</v>
      </c>
      <c r="AQ437" s="37"/>
      <c r="AR437" s="37"/>
      <c r="AS437" s="21"/>
      <c r="AT437" s="21"/>
      <c r="AU437" s="21"/>
      <c r="AV437" s="21"/>
      <c r="AW437" s="21"/>
      <c r="AX437" s="21"/>
      <c r="AY437" s="21"/>
      <c r="AZ437" s="21"/>
      <c r="BA437" s="21"/>
      <c r="BB437" s="21"/>
      <c r="BC437" s="21"/>
      <c r="BD437" s="21"/>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row>
    <row r="438" spans="1:96" s="13" customFormat="1" ht="72">
      <c r="A438" s="17">
        <v>517</v>
      </c>
      <c r="B438" s="38" t="s">
        <v>655</v>
      </c>
      <c r="C438" s="38" t="s">
        <v>656</v>
      </c>
      <c r="D438" s="26" t="s">
        <v>657</v>
      </c>
      <c r="E438" s="39">
        <v>41961.406035416665</v>
      </c>
      <c r="F438" s="38">
        <v>-13604396.058991572</v>
      </c>
      <c r="G438" s="38">
        <v>6057544.280135806</v>
      </c>
      <c r="H438" s="38" t="s">
        <v>1455</v>
      </c>
      <c r="I438" s="40" t="s">
        <v>127</v>
      </c>
      <c r="J438" s="7" t="s">
        <v>277</v>
      </c>
      <c r="K438" s="96"/>
      <c r="L438" s="89"/>
      <c r="M438" s="89"/>
      <c r="N438" s="89"/>
      <c r="O438" s="89"/>
      <c r="P438" s="89"/>
      <c r="Q438" s="87"/>
      <c r="R438" s="58"/>
      <c r="S438" s="58">
        <v>1</v>
      </c>
      <c r="T438" s="58"/>
      <c r="U438" s="58"/>
      <c r="V438" s="58"/>
      <c r="W438" s="58"/>
      <c r="X438" s="58"/>
      <c r="Y438" s="65"/>
      <c r="Z438" s="65"/>
      <c r="AA438" s="41"/>
      <c r="AB438" s="72"/>
      <c r="AC438" s="72"/>
      <c r="AD438" s="72"/>
      <c r="AE438" s="72"/>
      <c r="AF438" s="72"/>
      <c r="AG438" s="79"/>
      <c r="AH438" s="79"/>
      <c r="AI438" s="79"/>
      <c r="AJ438" s="80"/>
      <c r="AK438" s="7"/>
      <c r="AL438" s="8"/>
      <c r="AM438" s="8"/>
      <c r="AN438" s="8"/>
      <c r="AO438" s="8"/>
      <c r="AP438" s="8"/>
      <c r="AQ438" s="37"/>
      <c r="AR438" s="37"/>
      <c r="AS438" s="21"/>
      <c r="AT438" s="21"/>
      <c r="AU438" s="21"/>
      <c r="AV438" s="21"/>
      <c r="AW438" s="21"/>
      <c r="AX438" s="21"/>
      <c r="AY438" s="21"/>
      <c r="AZ438" s="21"/>
      <c r="BA438" s="21"/>
      <c r="BB438" s="21"/>
      <c r="BC438" s="21"/>
      <c r="BD438" s="21"/>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row>
    <row r="439" spans="1:96" s="13" customFormat="1" ht="60">
      <c r="A439" s="17">
        <v>518</v>
      </c>
      <c r="B439" s="38" t="s">
        <v>655</v>
      </c>
      <c r="C439" s="38" t="s">
        <v>656</v>
      </c>
      <c r="D439" s="26" t="s">
        <v>658</v>
      </c>
      <c r="E439" s="39">
        <v>41961.4082746875</v>
      </c>
      <c r="F439" s="38">
        <v>-13604339.92554892</v>
      </c>
      <c r="G439" s="38">
        <v>6054855.846531383</v>
      </c>
      <c r="H439" s="38" t="s">
        <v>1458</v>
      </c>
      <c r="I439" s="40" t="s">
        <v>207</v>
      </c>
      <c r="J439" s="7" t="s">
        <v>132</v>
      </c>
      <c r="K439" s="96"/>
      <c r="L439" s="89"/>
      <c r="M439" s="89"/>
      <c r="N439" s="89"/>
      <c r="O439" s="89"/>
      <c r="P439" s="89"/>
      <c r="Q439" s="87"/>
      <c r="R439" s="58"/>
      <c r="S439" s="58"/>
      <c r="T439" s="58"/>
      <c r="U439" s="58"/>
      <c r="V439" s="58"/>
      <c r="W439" s="58"/>
      <c r="X439" s="58"/>
      <c r="Y439" s="65"/>
      <c r="Z439" s="65"/>
      <c r="AA439" s="41"/>
      <c r="AB439" s="72"/>
      <c r="AC439" s="72"/>
      <c r="AD439" s="72">
        <v>1</v>
      </c>
      <c r="AE439" s="72"/>
      <c r="AF439" s="72"/>
      <c r="AG439" s="79"/>
      <c r="AH439" s="79"/>
      <c r="AI439" s="79"/>
      <c r="AJ439" s="80"/>
      <c r="AK439" s="7"/>
      <c r="AL439" s="8"/>
      <c r="AM439" s="8"/>
      <c r="AN439" s="8"/>
      <c r="AO439" s="8" t="s">
        <v>77</v>
      </c>
      <c r="AP439" s="8"/>
      <c r="AQ439" s="37"/>
      <c r="AR439" s="37"/>
      <c r="AS439" s="21"/>
      <c r="AT439" s="21"/>
      <c r="AU439" s="21"/>
      <c r="AV439" s="21"/>
      <c r="AW439" s="21"/>
      <c r="AX439" s="21"/>
      <c r="AY439" s="21"/>
      <c r="AZ439" s="21"/>
      <c r="BA439" s="21"/>
      <c r="BB439" s="21"/>
      <c r="BC439" s="21"/>
      <c r="BD439" s="21"/>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row>
    <row r="440" spans="1:96" s="13" customFormat="1" ht="120">
      <c r="A440" s="17">
        <v>519</v>
      </c>
      <c r="B440" s="38" t="s">
        <v>655</v>
      </c>
      <c r="C440" s="38" t="s">
        <v>656</v>
      </c>
      <c r="D440" s="26" t="s">
        <v>659</v>
      </c>
      <c r="E440" s="39">
        <v>41961.411933877316</v>
      </c>
      <c r="F440" s="38">
        <v>-13604759.134875888</v>
      </c>
      <c r="G440" s="38">
        <v>6055453.01081481</v>
      </c>
      <c r="H440" s="38" t="s">
        <v>1455</v>
      </c>
      <c r="I440" s="40" t="s">
        <v>207</v>
      </c>
      <c r="J440" s="7" t="s">
        <v>277</v>
      </c>
      <c r="K440" s="96"/>
      <c r="L440" s="89"/>
      <c r="M440" s="89"/>
      <c r="N440" s="89"/>
      <c r="O440" s="89"/>
      <c r="P440" s="89"/>
      <c r="Q440" s="87"/>
      <c r="R440" s="58"/>
      <c r="S440" s="58">
        <v>1</v>
      </c>
      <c r="T440" s="58"/>
      <c r="U440" s="58"/>
      <c r="V440" s="58"/>
      <c r="W440" s="58"/>
      <c r="X440" s="58"/>
      <c r="Y440" s="65"/>
      <c r="Z440" s="65"/>
      <c r="AA440" s="41"/>
      <c r="AB440" s="72"/>
      <c r="AC440" s="72"/>
      <c r="AD440" s="72"/>
      <c r="AE440" s="72"/>
      <c r="AF440" s="72"/>
      <c r="AG440" s="79"/>
      <c r="AH440" s="79"/>
      <c r="AI440" s="79"/>
      <c r="AJ440" s="80"/>
      <c r="AK440" s="7"/>
      <c r="AL440" s="8"/>
      <c r="AM440" s="8"/>
      <c r="AN440" s="8"/>
      <c r="AO440" s="8"/>
      <c r="AP440" s="8"/>
      <c r="AQ440" s="37"/>
      <c r="AR440" s="37"/>
      <c r="AS440" s="21"/>
      <c r="AT440" s="21"/>
      <c r="AU440" s="21"/>
      <c r="AV440" s="21"/>
      <c r="AW440" s="21"/>
      <c r="AX440" s="21"/>
      <c r="AY440" s="21"/>
      <c r="AZ440" s="21"/>
      <c r="BA440" s="21"/>
      <c r="BB440" s="21"/>
      <c r="BC440" s="21"/>
      <c r="BD440" s="21"/>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row>
    <row r="441" spans="1:96" s="13" customFormat="1" ht="48">
      <c r="A441" s="17">
        <v>520</v>
      </c>
      <c r="B441" s="38" t="s">
        <v>660</v>
      </c>
      <c r="C441" s="38" t="s">
        <v>661</v>
      </c>
      <c r="D441" s="26" t="s">
        <v>662</v>
      </c>
      <c r="E441" s="39">
        <v>41961.41561600695</v>
      </c>
      <c r="F441" s="38">
        <v>-13604313.65032045</v>
      </c>
      <c r="G441" s="38">
        <v>6053717.651407169</v>
      </c>
      <c r="H441" s="38" t="s">
        <v>1458</v>
      </c>
      <c r="I441" s="40" t="s">
        <v>207</v>
      </c>
      <c r="J441" s="7" t="s">
        <v>1461</v>
      </c>
      <c r="K441" s="96"/>
      <c r="L441" s="89"/>
      <c r="M441" s="89"/>
      <c r="N441" s="89"/>
      <c r="O441" s="89"/>
      <c r="P441" s="89"/>
      <c r="Q441" s="87"/>
      <c r="R441" s="58"/>
      <c r="S441" s="58"/>
      <c r="T441" s="58"/>
      <c r="U441" s="58"/>
      <c r="V441" s="58"/>
      <c r="W441" s="58"/>
      <c r="X441" s="58"/>
      <c r="Y441" s="65"/>
      <c r="Z441" s="65"/>
      <c r="AA441" s="41"/>
      <c r="AB441" s="72"/>
      <c r="AC441" s="72"/>
      <c r="AD441" s="72"/>
      <c r="AE441" s="72">
        <v>1</v>
      </c>
      <c r="AF441" s="72"/>
      <c r="AG441" s="79"/>
      <c r="AH441" s="79"/>
      <c r="AI441" s="79"/>
      <c r="AJ441" s="80"/>
      <c r="AK441" s="7"/>
      <c r="AL441" s="8"/>
      <c r="AM441" s="8"/>
      <c r="AN441" s="8"/>
      <c r="AO441" s="8"/>
      <c r="AP441" s="8"/>
      <c r="AQ441" s="37"/>
      <c r="AR441" s="37"/>
      <c r="AS441" s="21"/>
      <c r="AT441" s="21"/>
      <c r="AU441" s="21"/>
      <c r="AV441" s="21"/>
      <c r="AW441" s="21"/>
      <c r="AX441" s="21"/>
      <c r="AY441" s="21"/>
      <c r="AZ441" s="21"/>
      <c r="BA441" s="21"/>
      <c r="BB441" s="21"/>
      <c r="BC441" s="21"/>
      <c r="BD441" s="21"/>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row>
    <row r="442" spans="1:96" s="13" customFormat="1" ht="36">
      <c r="A442" s="17">
        <v>521</v>
      </c>
      <c r="B442" s="38" t="s">
        <v>660</v>
      </c>
      <c r="C442" s="38" t="s">
        <v>661</v>
      </c>
      <c r="D442" s="26" t="s">
        <v>663</v>
      </c>
      <c r="E442" s="39">
        <v>41961.41644282408</v>
      </c>
      <c r="F442" s="38">
        <v>-13604313.65032045</v>
      </c>
      <c r="G442" s="38">
        <v>6053852.610535224</v>
      </c>
      <c r="H442" s="38" t="s">
        <v>1455</v>
      </c>
      <c r="I442" s="40" t="s">
        <v>207</v>
      </c>
      <c r="J442" s="7" t="s">
        <v>796</v>
      </c>
      <c r="K442" s="96"/>
      <c r="L442" s="89"/>
      <c r="M442" s="89"/>
      <c r="N442" s="89"/>
      <c r="O442" s="89"/>
      <c r="P442" s="89"/>
      <c r="Q442" s="87"/>
      <c r="R442" s="58">
        <v>1</v>
      </c>
      <c r="S442" s="58"/>
      <c r="T442" s="58"/>
      <c r="U442" s="58"/>
      <c r="V442" s="58"/>
      <c r="W442" s="58"/>
      <c r="X442" s="58"/>
      <c r="Y442" s="65"/>
      <c r="Z442" s="65"/>
      <c r="AA442" s="41"/>
      <c r="AB442" s="72"/>
      <c r="AC442" s="72"/>
      <c r="AD442" s="72"/>
      <c r="AE442" s="72"/>
      <c r="AF442" s="72"/>
      <c r="AG442" s="79"/>
      <c r="AH442" s="79"/>
      <c r="AI442" s="79"/>
      <c r="AJ442" s="80"/>
      <c r="AK442" s="7"/>
      <c r="AL442" s="8"/>
      <c r="AM442" s="8"/>
      <c r="AN442" s="8"/>
      <c r="AO442" s="8" t="s">
        <v>77</v>
      </c>
      <c r="AP442" s="8"/>
      <c r="AQ442" s="37"/>
      <c r="AR442" s="37"/>
      <c r="AS442" s="21"/>
      <c r="AT442" s="21"/>
      <c r="AU442" s="21"/>
      <c r="AV442" s="21"/>
      <c r="AW442" s="21"/>
      <c r="AX442" s="21"/>
      <c r="AY442" s="21"/>
      <c r="AZ442" s="21"/>
      <c r="BA442" s="21"/>
      <c r="BB442" s="21"/>
      <c r="BC442" s="21"/>
      <c r="BD442" s="21"/>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row>
    <row r="443" spans="1:96" s="13" customFormat="1" ht="47.25">
      <c r="A443" s="17">
        <v>522</v>
      </c>
      <c r="B443" s="38" t="s">
        <v>622</v>
      </c>
      <c r="C443" s="38" t="s">
        <v>623</v>
      </c>
      <c r="D443" s="26" t="s">
        <v>624</v>
      </c>
      <c r="E443" s="39">
        <v>41961.42084490741</v>
      </c>
      <c r="F443" s="38">
        <v>-13604313.650320452</v>
      </c>
      <c r="G443" s="38">
        <v>6053856.193520925</v>
      </c>
      <c r="H443" s="38" t="s">
        <v>1458</v>
      </c>
      <c r="I443" s="40" t="s">
        <v>207</v>
      </c>
      <c r="J443" s="7" t="s">
        <v>132</v>
      </c>
      <c r="K443" s="96"/>
      <c r="L443" s="89"/>
      <c r="M443" s="89"/>
      <c r="N443" s="89"/>
      <c r="O443" s="89"/>
      <c r="P443" s="89"/>
      <c r="Q443" s="87"/>
      <c r="R443" s="58"/>
      <c r="S443" s="58"/>
      <c r="T443" s="58"/>
      <c r="U443" s="58"/>
      <c r="V443" s="58"/>
      <c r="W443" s="58"/>
      <c r="X443" s="58"/>
      <c r="Y443" s="65"/>
      <c r="Z443" s="65"/>
      <c r="AA443" s="41"/>
      <c r="AB443" s="72"/>
      <c r="AC443" s="72"/>
      <c r="AD443" s="72">
        <v>1</v>
      </c>
      <c r="AE443" s="72"/>
      <c r="AF443" s="72"/>
      <c r="AG443" s="79"/>
      <c r="AH443" s="79"/>
      <c r="AI443" s="79"/>
      <c r="AJ443" s="80"/>
      <c r="AK443" s="7"/>
      <c r="AL443" s="8"/>
      <c r="AM443" s="8"/>
      <c r="AN443" s="8"/>
      <c r="AO443" s="8"/>
      <c r="AP443" s="8"/>
      <c r="AQ443" s="37"/>
      <c r="AR443" s="37"/>
      <c r="AS443" s="21"/>
      <c r="AT443" s="21"/>
      <c r="AU443" s="21"/>
      <c r="AV443" s="21"/>
      <c r="AW443" s="21"/>
      <c r="AX443" s="21"/>
      <c r="AY443" s="21"/>
      <c r="AZ443" s="21"/>
      <c r="BA443" s="21"/>
      <c r="BB443" s="21"/>
      <c r="BC443" s="21"/>
      <c r="BD443" s="21"/>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row>
    <row r="444" spans="1:96" s="13" customFormat="1" ht="31.5">
      <c r="A444" s="17">
        <v>523</v>
      </c>
      <c r="B444" s="38" t="s">
        <v>664</v>
      </c>
      <c r="C444" s="38" t="s">
        <v>665</v>
      </c>
      <c r="D444" s="26" t="s">
        <v>666</v>
      </c>
      <c r="E444" s="39">
        <v>41961.536151388886</v>
      </c>
      <c r="F444" s="38">
        <v>-13603798.894708157</v>
      </c>
      <c r="G444" s="38">
        <v>6053850.221878825</v>
      </c>
      <c r="H444" s="38" t="s">
        <v>1456</v>
      </c>
      <c r="I444" s="40" t="s">
        <v>172</v>
      </c>
      <c r="J444" s="7" t="s">
        <v>155</v>
      </c>
      <c r="K444" s="96"/>
      <c r="L444" s="89"/>
      <c r="M444" s="89"/>
      <c r="N444" s="89"/>
      <c r="O444" s="89"/>
      <c r="P444" s="89"/>
      <c r="Q444" s="87"/>
      <c r="R444" s="58"/>
      <c r="S444" s="58"/>
      <c r="T444" s="58"/>
      <c r="U444" s="58"/>
      <c r="V444" s="58"/>
      <c r="W444" s="58"/>
      <c r="X444" s="58"/>
      <c r="Y444" s="65">
        <v>1</v>
      </c>
      <c r="Z444" s="65"/>
      <c r="AA444" s="41"/>
      <c r="AB444" s="72"/>
      <c r="AC444" s="72"/>
      <c r="AD444" s="72"/>
      <c r="AE444" s="72"/>
      <c r="AF444" s="72"/>
      <c r="AG444" s="79"/>
      <c r="AH444" s="79"/>
      <c r="AI444" s="79"/>
      <c r="AJ444" s="80"/>
      <c r="AK444" s="7"/>
      <c r="AL444" s="8"/>
      <c r="AM444" s="8"/>
      <c r="AN444" s="8"/>
      <c r="AO444" s="8" t="s">
        <v>77</v>
      </c>
      <c r="AP444" s="8"/>
      <c r="AQ444" s="37"/>
      <c r="AR444" s="37"/>
      <c r="AS444" s="21"/>
      <c r="AT444" s="21"/>
      <c r="AU444" s="21"/>
      <c r="AV444" s="21"/>
      <c r="AW444" s="21"/>
      <c r="AX444" s="21"/>
      <c r="AY444" s="21"/>
      <c r="AZ444" s="21"/>
      <c r="BA444" s="21"/>
      <c r="BB444" s="21"/>
      <c r="BC444" s="21"/>
      <c r="BD444" s="21"/>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row>
    <row r="445" spans="1:96" s="13" customFormat="1" ht="48">
      <c r="A445" s="17">
        <v>524</v>
      </c>
      <c r="B445" s="38" t="s">
        <v>667</v>
      </c>
      <c r="C445" s="38" t="s">
        <v>668</v>
      </c>
      <c r="D445" s="26" t="s">
        <v>669</v>
      </c>
      <c r="E445" s="39">
        <v>41961.715510381946</v>
      </c>
      <c r="F445" s="38">
        <v>-13603368.936424108</v>
      </c>
      <c r="G445" s="38">
        <v>6054999.165960196</v>
      </c>
      <c r="H445" s="38" t="s">
        <v>1458</v>
      </c>
      <c r="I445" s="40" t="s">
        <v>172</v>
      </c>
      <c r="J445" s="7" t="s">
        <v>132</v>
      </c>
      <c r="K445" s="96"/>
      <c r="L445" s="89"/>
      <c r="M445" s="89"/>
      <c r="N445" s="89"/>
      <c r="O445" s="89"/>
      <c r="P445" s="89"/>
      <c r="Q445" s="87"/>
      <c r="R445" s="58"/>
      <c r="S445" s="58"/>
      <c r="T445" s="58"/>
      <c r="U445" s="58"/>
      <c r="V445" s="58"/>
      <c r="W445" s="58"/>
      <c r="X445" s="58"/>
      <c r="Y445" s="65"/>
      <c r="Z445" s="65"/>
      <c r="AA445" s="41"/>
      <c r="AB445" s="72">
        <v>1</v>
      </c>
      <c r="AC445" s="72"/>
      <c r="AD445" s="72"/>
      <c r="AE445" s="72"/>
      <c r="AF445" s="72"/>
      <c r="AG445" s="79"/>
      <c r="AH445" s="79"/>
      <c r="AI445" s="79"/>
      <c r="AJ445" s="80"/>
      <c r="AK445" s="7"/>
      <c r="AL445" s="8"/>
      <c r="AM445" s="8"/>
      <c r="AN445" s="8"/>
      <c r="AO445" s="8" t="s">
        <v>77</v>
      </c>
      <c r="AP445" s="8"/>
      <c r="AQ445" s="37"/>
      <c r="AR445" s="37"/>
      <c r="AS445" s="21"/>
      <c r="AT445" s="21"/>
      <c r="AU445" s="21"/>
      <c r="AV445" s="21"/>
      <c r="AW445" s="21"/>
      <c r="AX445" s="21"/>
      <c r="AY445" s="21"/>
      <c r="AZ445" s="21"/>
      <c r="BA445" s="21"/>
      <c r="BB445" s="21"/>
      <c r="BC445" s="21"/>
      <c r="BD445" s="21"/>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row>
    <row r="446" spans="1:96" s="13" customFormat="1" ht="47.25">
      <c r="A446" s="17">
        <v>525</v>
      </c>
      <c r="B446" s="38" t="s">
        <v>670</v>
      </c>
      <c r="C446" s="38" t="s">
        <v>671</v>
      </c>
      <c r="D446" s="26" t="s">
        <v>672</v>
      </c>
      <c r="E446" s="39">
        <v>41962.7546846875</v>
      </c>
      <c r="F446" s="38">
        <v>-13599848.055808645</v>
      </c>
      <c r="G446" s="38">
        <v>6054800.907418136</v>
      </c>
      <c r="H446" s="38" t="s">
        <v>1458</v>
      </c>
      <c r="I446" s="40" t="s">
        <v>165</v>
      </c>
      <c r="J446" s="7" t="s">
        <v>132</v>
      </c>
      <c r="K446" s="96"/>
      <c r="L446" s="89"/>
      <c r="M446" s="89"/>
      <c r="N446" s="89"/>
      <c r="O446" s="89"/>
      <c r="P446" s="89"/>
      <c r="Q446" s="87"/>
      <c r="R446" s="58"/>
      <c r="S446" s="58"/>
      <c r="T446" s="58"/>
      <c r="U446" s="58"/>
      <c r="V446" s="58"/>
      <c r="W446" s="58"/>
      <c r="X446" s="58"/>
      <c r="Y446" s="65"/>
      <c r="Z446" s="65"/>
      <c r="AA446" s="41"/>
      <c r="AB446" s="72">
        <v>1</v>
      </c>
      <c r="AC446" s="72"/>
      <c r="AD446" s="72"/>
      <c r="AE446" s="72"/>
      <c r="AF446" s="72"/>
      <c r="AG446" s="79"/>
      <c r="AH446" s="79"/>
      <c r="AI446" s="79"/>
      <c r="AJ446" s="80"/>
      <c r="AK446" s="7"/>
      <c r="AL446" s="8"/>
      <c r="AM446" s="8"/>
      <c r="AN446" s="8"/>
      <c r="AO446" s="8" t="s">
        <v>77</v>
      </c>
      <c r="AP446" s="8"/>
      <c r="AQ446" s="37"/>
      <c r="AR446" s="37"/>
      <c r="AS446" s="21"/>
      <c r="AT446" s="21"/>
      <c r="AU446" s="21"/>
      <c r="AV446" s="21"/>
      <c r="AW446" s="21"/>
      <c r="AX446" s="21"/>
      <c r="AY446" s="21"/>
      <c r="AZ446" s="21"/>
      <c r="BA446" s="21"/>
      <c r="BB446" s="21"/>
      <c r="BC446" s="21"/>
      <c r="BD446" s="21"/>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row>
    <row r="447" spans="1:96" s="13" customFormat="1" ht="31.5">
      <c r="A447" s="17">
        <v>526</v>
      </c>
      <c r="B447" s="44"/>
      <c r="C447" s="44"/>
      <c r="D447" s="26" t="s">
        <v>673</v>
      </c>
      <c r="E447" s="39">
        <v>41963.54393298611</v>
      </c>
      <c r="F447" s="38">
        <v>-13602089.240000162</v>
      </c>
      <c r="G447" s="38">
        <v>6054926.461208954</v>
      </c>
      <c r="H447" s="38" t="s">
        <v>1455</v>
      </c>
      <c r="I447" s="40" t="s">
        <v>134</v>
      </c>
      <c r="J447" s="7" t="s">
        <v>202</v>
      </c>
      <c r="K447" s="96"/>
      <c r="L447" s="89"/>
      <c r="M447" s="89"/>
      <c r="N447" s="89"/>
      <c r="O447" s="89"/>
      <c r="P447" s="89"/>
      <c r="Q447" s="87"/>
      <c r="R447" s="58"/>
      <c r="S447" s="58"/>
      <c r="T447" s="58"/>
      <c r="U447" s="58"/>
      <c r="V447" s="58">
        <v>1</v>
      </c>
      <c r="W447" s="58"/>
      <c r="X447" s="58"/>
      <c r="Y447" s="65"/>
      <c r="Z447" s="65"/>
      <c r="AA447" s="41"/>
      <c r="AB447" s="72"/>
      <c r="AC447" s="72"/>
      <c r="AD447" s="72"/>
      <c r="AE447" s="72"/>
      <c r="AF447" s="72"/>
      <c r="AG447" s="79"/>
      <c r="AH447" s="79"/>
      <c r="AI447" s="79"/>
      <c r="AJ447" s="80"/>
      <c r="AK447" s="7"/>
      <c r="AL447" s="8"/>
      <c r="AM447" s="8" t="s">
        <v>202</v>
      </c>
      <c r="AN447" s="8"/>
      <c r="AO447" s="8" t="s">
        <v>77</v>
      </c>
      <c r="AP447" s="8" t="s">
        <v>311</v>
      </c>
      <c r="AQ447" s="37"/>
      <c r="AR447" s="37"/>
      <c r="AS447" s="21"/>
      <c r="AT447" s="21"/>
      <c r="AU447" s="21"/>
      <c r="AV447" s="21"/>
      <c r="AW447" s="21"/>
      <c r="AX447" s="21"/>
      <c r="AY447" s="21"/>
      <c r="AZ447" s="21"/>
      <c r="BA447" s="21"/>
      <c r="BB447" s="21"/>
      <c r="BC447" s="21"/>
      <c r="BD447" s="21"/>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row>
    <row r="448" spans="1:96" s="13" customFormat="1" ht="96">
      <c r="A448" s="17">
        <v>527</v>
      </c>
      <c r="B448" s="44"/>
      <c r="C448" s="44"/>
      <c r="D448" s="26" t="s">
        <v>674</v>
      </c>
      <c r="E448" s="39">
        <v>41963.546977349535</v>
      </c>
      <c r="F448" s="38">
        <v>-13603521.810480615</v>
      </c>
      <c r="G448" s="38">
        <v>6055493.617986999</v>
      </c>
      <c r="H448" s="38" t="s">
        <v>1455</v>
      </c>
      <c r="I448" s="40" t="s">
        <v>172</v>
      </c>
      <c r="J448" s="7" t="s">
        <v>277</v>
      </c>
      <c r="K448" s="96"/>
      <c r="L448" s="89"/>
      <c r="M448" s="89"/>
      <c r="N448" s="89"/>
      <c r="O448" s="89"/>
      <c r="P448" s="89"/>
      <c r="Q448" s="87"/>
      <c r="R448" s="58"/>
      <c r="S448" s="58">
        <v>1</v>
      </c>
      <c r="T448" s="58"/>
      <c r="U448" s="58"/>
      <c r="V448" s="58"/>
      <c r="W448" s="58"/>
      <c r="X448" s="58"/>
      <c r="Y448" s="65"/>
      <c r="Z448" s="65"/>
      <c r="AA448" s="41"/>
      <c r="AB448" s="72"/>
      <c r="AC448" s="72"/>
      <c r="AD448" s="72"/>
      <c r="AE448" s="72"/>
      <c r="AF448" s="72"/>
      <c r="AG448" s="79"/>
      <c r="AH448" s="79"/>
      <c r="AI448" s="79"/>
      <c r="AJ448" s="80"/>
      <c r="AK448" s="7"/>
      <c r="AL448" s="8"/>
      <c r="AM448" s="8"/>
      <c r="AN448" s="8"/>
      <c r="AO448" s="8"/>
      <c r="AP448" s="8"/>
      <c r="AQ448" s="37"/>
      <c r="AR448" s="37"/>
      <c r="AS448" s="21"/>
      <c r="AT448" s="21"/>
      <c r="AU448" s="21"/>
      <c r="AV448" s="21"/>
      <c r="AW448" s="21"/>
      <c r="AX448" s="21"/>
      <c r="AY448" s="21"/>
      <c r="AZ448" s="21"/>
      <c r="BA448" s="21"/>
      <c r="BB448" s="21"/>
      <c r="BC448" s="21"/>
      <c r="BD448" s="21"/>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row>
    <row r="449" spans="1:96" s="13" customFormat="1" ht="47.25">
      <c r="A449" s="17">
        <v>528</v>
      </c>
      <c r="B449" s="38" t="s">
        <v>675</v>
      </c>
      <c r="C449" s="38" t="s">
        <v>676</v>
      </c>
      <c r="D449" s="26" t="s">
        <v>677</v>
      </c>
      <c r="E449" s="39">
        <v>41963.55052777778</v>
      </c>
      <c r="F449" s="38">
        <v>-13601894.353928296</v>
      </c>
      <c r="G449" s="38">
        <v>6056203.049155814</v>
      </c>
      <c r="H449" s="38" t="s">
        <v>1455</v>
      </c>
      <c r="I449" s="40" t="s">
        <v>134</v>
      </c>
      <c r="J449" s="7" t="s">
        <v>202</v>
      </c>
      <c r="K449" s="96"/>
      <c r="L449" s="89"/>
      <c r="M449" s="89"/>
      <c r="N449" s="89"/>
      <c r="O449" s="89"/>
      <c r="P449" s="89"/>
      <c r="Q449" s="87"/>
      <c r="R449" s="58"/>
      <c r="S449" s="58"/>
      <c r="T449" s="58"/>
      <c r="U449" s="58"/>
      <c r="V449" s="58">
        <v>1</v>
      </c>
      <c r="W449" s="58"/>
      <c r="X449" s="58"/>
      <c r="Y449" s="65"/>
      <c r="Z449" s="65"/>
      <c r="AA449" s="41"/>
      <c r="AB449" s="72"/>
      <c r="AC449" s="72"/>
      <c r="AD449" s="72"/>
      <c r="AE449" s="72"/>
      <c r="AF449" s="72"/>
      <c r="AG449" s="79"/>
      <c r="AH449" s="79"/>
      <c r="AI449" s="79"/>
      <c r="AJ449" s="80"/>
      <c r="AK449" s="7"/>
      <c r="AL449" s="8"/>
      <c r="AM449" s="8" t="s">
        <v>202</v>
      </c>
      <c r="AN449" s="8"/>
      <c r="AO449" s="8"/>
      <c r="AP449" s="8" t="s">
        <v>278</v>
      </c>
      <c r="AQ449" s="37"/>
      <c r="AR449" s="37"/>
      <c r="AS449" s="21"/>
      <c r="AT449" s="21"/>
      <c r="AU449" s="21"/>
      <c r="AV449" s="21"/>
      <c r="AW449" s="21"/>
      <c r="AX449" s="21"/>
      <c r="AY449" s="21"/>
      <c r="AZ449" s="21"/>
      <c r="BA449" s="21"/>
      <c r="BB449" s="21"/>
      <c r="BC449" s="21"/>
      <c r="BD449" s="21"/>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row>
    <row r="450" spans="1:96" s="13" customFormat="1" ht="84">
      <c r="A450" s="17">
        <v>529</v>
      </c>
      <c r="B450" s="38" t="s">
        <v>678</v>
      </c>
      <c r="C450" s="38" t="s">
        <v>679</v>
      </c>
      <c r="D450" s="26" t="s">
        <v>45</v>
      </c>
      <c r="E450" s="39">
        <v>41963.60791010417</v>
      </c>
      <c r="F450" s="38">
        <v>-13602520.963141495</v>
      </c>
      <c r="G450" s="38">
        <v>6054619.369475943</v>
      </c>
      <c r="H450" s="38" t="s">
        <v>1455</v>
      </c>
      <c r="I450" s="40" t="s">
        <v>172</v>
      </c>
      <c r="J450" s="7" t="s">
        <v>202</v>
      </c>
      <c r="K450" s="96"/>
      <c r="L450" s="89"/>
      <c r="M450" s="89"/>
      <c r="N450" s="89"/>
      <c r="O450" s="89"/>
      <c r="P450" s="89"/>
      <c r="Q450" s="87"/>
      <c r="R450" s="58"/>
      <c r="S450" s="58"/>
      <c r="T450" s="58"/>
      <c r="U450" s="58"/>
      <c r="V450" s="58">
        <v>1</v>
      </c>
      <c r="W450" s="58"/>
      <c r="X450" s="58"/>
      <c r="Y450" s="65"/>
      <c r="Z450" s="65"/>
      <c r="AA450" s="41"/>
      <c r="AB450" s="72"/>
      <c r="AC450" s="72"/>
      <c r="AD450" s="72"/>
      <c r="AE450" s="72"/>
      <c r="AF450" s="72"/>
      <c r="AG450" s="79"/>
      <c r="AH450" s="79"/>
      <c r="AI450" s="79"/>
      <c r="AJ450" s="80"/>
      <c r="AK450" s="7"/>
      <c r="AL450" s="8"/>
      <c r="AM450" s="8" t="s">
        <v>202</v>
      </c>
      <c r="AN450" s="8"/>
      <c r="AO450" s="8" t="s">
        <v>77</v>
      </c>
      <c r="AP450" s="8" t="s">
        <v>278</v>
      </c>
      <c r="AQ450" s="37"/>
      <c r="AR450" s="37"/>
      <c r="AS450" s="21"/>
      <c r="AT450" s="21"/>
      <c r="AU450" s="21"/>
      <c r="AV450" s="21"/>
      <c r="AW450" s="21"/>
      <c r="AX450" s="21"/>
      <c r="AY450" s="21"/>
      <c r="AZ450" s="21"/>
      <c r="BA450" s="21"/>
      <c r="BB450" s="21"/>
      <c r="BC450" s="21"/>
      <c r="BD450" s="21"/>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row>
    <row r="451" spans="1:96" s="13" customFormat="1" ht="48">
      <c r="A451" s="17">
        <v>530</v>
      </c>
      <c r="B451" s="38" t="s">
        <v>680</v>
      </c>
      <c r="C451" s="38" t="s">
        <v>681</v>
      </c>
      <c r="D451" s="26" t="s">
        <v>682</v>
      </c>
      <c r="E451" s="39">
        <v>41963.78272268519</v>
      </c>
      <c r="F451" s="38">
        <v>-13602332.259227913</v>
      </c>
      <c r="G451" s="38">
        <v>6055555.723072449</v>
      </c>
      <c r="H451" s="38" t="s">
        <v>1455</v>
      </c>
      <c r="I451" s="40" t="s">
        <v>134</v>
      </c>
      <c r="J451" s="7" t="s">
        <v>277</v>
      </c>
      <c r="K451" s="96"/>
      <c r="L451" s="89"/>
      <c r="M451" s="89"/>
      <c r="N451" s="89"/>
      <c r="O451" s="89"/>
      <c r="P451" s="89"/>
      <c r="Q451" s="87"/>
      <c r="R451" s="58"/>
      <c r="S451" s="58">
        <v>1</v>
      </c>
      <c r="T451" s="58"/>
      <c r="U451" s="58"/>
      <c r="V451" s="58"/>
      <c r="W451" s="58"/>
      <c r="X451" s="58"/>
      <c r="Y451" s="65"/>
      <c r="Z451" s="65"/>
      <c r="AA451" s="41"/>
      <c r="AB451" s="72"/>
      <c r="AC451" s="72"/>
      <c r="AD451" s="72"/>
      <c r="AE451" s="72"/>
      <c r="AF451" s="72"/>
      <c r="AG451" s="79"/>
      <c r="AH451" s="79"/>
      <c r="AI451" s="79"/>
      <c r="AJ451" s="79"/>
      <c r="AK451" s="7"/>
      <c r="AL451" s="8"/>
      <c r="AM451" s="8"/>
      <c r="AN451" s="8"/>
      <c r="AO451" s="8"/>
      <c r="AP451" s="8"/>
      <c r="AQ451" s="37"/>
      <c r="AR451" s="37"/>
      <c r="AS451" s="21"/>
      <c r="AT451" s="21"/>
      <c r="AU451" s="21"/>
      <c r="AV451" s="21"/>
      <c r="AW451" s="21"/>
      <c r="AX451" s="21"/>
      <c r="AY451" s="21"/>
      <c r="AZ451" s="21"/>
      <c r="BA451" s="21"/>
      <c r="BB451" s="21"/>
      <c r="BC451" s="21"/>
      <c r="BD451" s="21"/>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row>
    <row r="452" spans="1:96" s="13" customFormat="1" ht="47.25">
      <c r="A452" s="17">
        <v>531</v>
      </c>
      <c r="B452" s="38" t="s">
        <v>683</v>
      </c>
      <c r="C452" s="38" t="s">
        <v>684</v>
      </c>
      <c r="D452" s="26" t="s">
        <v>685</v>
      </c>
      <c r="E452" s="39">
        <v>41963.879965659726</v>
      </c>
      <c r="F452" s="38">
        <v>-13602198.494428417</v>
      </c>
      <c r="G452" s="38">
        <v>6055049.32776006</v>
      </c>
      <c r="H452" s="38" t="s">
        <v>1458</v>
      </c>
      <c r="I452" s="40" t="s">
        <v>134</v>
      </c>
      <c r="J452" s="7" t="s">
        <v>132</v>
      </c>
      <c r="K452" s="96"/>
      <c r="L452" s="89"/>
      <c r="M452" s="89"/>
      <c r="N452" s="89"/>
      <c r="O452" s="89"/>
      <c r="P452" s="89"/>
      <c r="Q452" s="87"/>
      <c r="R452" s="58"/>
      <c r="S452" s="58"/>
      <c r="T452" s="58"/>
      <c r="U452" s="58"/>
      <c r="V452" s="58"/>
      <c r="W452" s="58"/>
      <c r="X452" s="58"/>
      <c r="Y452" s="65"/>
      <c r="Z452" s="65"/>
      <c r="AA452" s="41"/>
      <c r="AB452" s="72">
        <v>1</v>
      </c>
      <c r="AC452" s="72"/>
      <c r="AD452" s="72"/>
      <c r="AE452" s="72"/>
      <c r="AF452" s="72"/>
      <c r="AG452" s="79"/>
      <c r="AH452" s="79"/>
      <c r="AI452" s="79"/>
      <c r="AJ452" s="79"/>
      <c r="AK452" s="7"/>
      <c r="AL452" s="8"/>
      <c r="AM452" s="8"/>
      <c r="AN452" s="8"/>
      <c r="AO452" s="8" t="s">
        <v>77</v>
      </c>
      <c r="AP452" s="56" t="s">
        <v>10</v>
      </c>
      <c r="AQ452" s="37"/>
      <c r="AR452" s="37"/>
      <c r="AS452" s="21"/>
      <c r="AT452" s="21"/>
      <c r="AU452" s="21"/>
      <c r="AV452" s="21"/>
      <c r="AW452" s="21"/>
      <c r="AX452" s="21"/>
      <c r="AY452" s="21"/>
      <c r="AZ452" s="21"/>
      <c r="BA452" s="21"/>
      <c r="BB452" s="21"/>
      <c r="BC452" s="21"/>
      <c r="BD452" s="21"/>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row>
    <row r="453" spans="1:96" s="13" customFormat="1" ht="31.5">
      <c r="A453" s="17">
        <v>532</v>
      </c>
      <c r="B453" s="44"/>
      <c r="C453" s="44"/>
      <c r="D453" s="26" t="s">
        <v>686</v>
      </c>
      <c r="E453" s="39">
        <v>41964.72375193287</v>
      </c>
      <c r="F453" s="38">
        <v>-13602125.341803648</v>
      </c>
      <c r="G453" s="38">
        <v>6055024.844024564</v>
      </c>
      <c r="H453" s="38" t="s">
        <v>1455</v>
      </c>
      <c r="I453" s="40" t="s">
        <v>134</v>
      </c>
      <c r="J453" s="7" t="s">
        <v>202</v>
      </c>
      <c r="K453" s="96"/>
      <c r="L453" s="89"/>
      <c r="M453" s="89"/>
      <c r="N453" s="89"/>
      <c r="O453" s="89"/>
      <c r="P453" s="89"/>
      <c r="Q453" s="87"/>
      <c r="R453" s="58"/>
      <c r="S453" s="58"/>
      <c r="T453" s="58"/>
      <c r="U453" s="58"/>
      <c r="V453" s="58">
        <v>1</v>
      </c>
      <c r="W453" s="58"/>
      <c r="X453" s="58"/>
      <c r="Y453" s="65"/>
      <c r="Z453" s="65"/>
      <c r="AA453" s="41"/>
      <c r="AB453" s="72"/>
      <c r="AC453" s="72"/>
      <c r="AD453" s="72"/>
      <c r="AE453" s="72"/>
      <c r="AF453" s="72"/>
      <c r="AG453" s="79"/>
      <c r="AH453" s="79"/>
      <c r="AI453" s="79"/>
      <c r="AJ453" s="79"/>
      <c r="AK453" s="7"/>
      <c r="AL453" s="8"/>
      <c r="AM453" s="8" t="s">
        <v>202</v>
      </c>
      <c r="AN453" s="8"/>
      <c r="AO453" s="8" t="s">
        <v>77</v>
      </c>
      <c r="AP453" s="8" t="s">
        <v>278</v>
      </c>
      <c r="AQ453" s="37"/>
      <c r="AR453" s="37"/>
      <c r="AS453" s="21"/>
      <c r="AT453" s="21"/>
      <c r="AU453" s="21"/>
      <c r="AV453" s="21"/>
      <c r="AW453" s="21"/>
      <c r="AX453" s="21"/>
      <c r="AY453" s="21"/>
      <c r="AZ453" s="21"/>
      <c r="BA453" s="21"/>
      <c r="BB453" s="21"/>
      <c r="BC453" s="21"/>
      <c r="BD453" s="21"/>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row>
    <row r="454" spans="1:96" s="13" customFormat="1" ht="31.5">
      <c r="A454" s="17">
        <v>533</v>
      </c>
      <c r="B454" s="44"/>
      <c r="C454" s="44"/>
      <c r="D454" s="26" t="s">
        <v>687</v>
      </c>
      <c r="E454" s="39">
        <v>41964.724776539355</v>
      </c>
      <c r="F454" s="38">
        <v>-13602131.313446485</v>
      </c>
      <c r="G454" s="38">
        <v>6055029.621338833</v>
      </c>
      <c r="H454" s="38" t="s">
        <v>1458</v>
      </c>
      <c r="I454" s="40" t="s">
        <v>134</v>
      </c>
      <c r="J454" s="7" t="s">
        <v>1461</v>
      </c>
      <c r="K454" s="96"/>
      <c r="L454" s="89"/>
      <c r="M454" s="89"/>
      <c r="N454" s="89"/>
      <c r="O454" s="89"/>
      <c r="P454" s="89"/>
      <c r="Q454" s="87"/>
      <c r="R454" s="58"/>
      <c r="S454" s="58"/>
      <c r="T454" s="58"/>
      <c r="U454" s="58"/>
      <c r="V454" s="58"/>
      <c r="W454" s="58"/>
      <c r="X454" s="58"/>
      <c r="Y454" s="65"/>
      <c r="Z454" s="65"/>
      <c r="AA454" s="41"/>
      <c r="AB454" s="72"/>
      <c r="AC454" s="72"/>
      <c r="AD454" s="72"/>
      <c r="AE454" s="72"/>
      <c r="AF454" s="72">
        <v>1</v>
      </c>
      <c r="AG454" s="79"/>
      <c r="AH454" s="79"/>
      <c r="AI454" s="79"/>
      <c r="AJ454" s="79"/>
      <c r="AK454" s="7"/>
      <c r="AL454" s="8"/>
      <c r="AM454" s="8" t="s">
        <v>354</v>
      </c>
      <c r="AN454" s="8"/>
      <c r="AO454" s="8" t="s">
        <v>77</v>
      </c>
      <c r="AP454" s="8"/>
      <c r="AQ454" s="37"/>
      <c r="AR454" s="37"/>
      <c r="AS454" s="21"/>
      <c r="AT454" s="21"/>
      <c r="AU454" s="21"/>
      <c r="AV454" s="21"/>
      <c r="AW454" s="21"/>
      <c r="AX454" s="21"/>
      <c r="AY454" s="21"/>
      <c r="AZ454" s="21"/>
      <c r="BA454" s="21"/>
      <c r="BB454" s="21"/>
      <c r="BC454" s="21"/>
      <c r="BD454" s="21"/>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row>
    <row r="455" spans="1:96" s="13" customFormat="1" ht="108">
      <c r="A455" s="17">
        <v>534</v>
      </c>
      <c r="B455" s="38" t="s">
        <v>688</v>
      </c>
      <c r="C455" s="38" t="s">
        <v>689</v>
      </c>
      <c r="D455" s="26" t="s">
        <v>690</v>
      </c>
      <c r="E455" s="39">
        <v>41965.739291550926</v>
      </c>
      <c r="F455" s="38">
        <v>-13604399.496768419</v>
      </c>
      <c r="G455" s="38">
        <v>6057645.318846112</v>
      </c>
      <c r="H455" s="38" t="s">
        <v>1455</v>
      </c>
      <c r="I455" s="40" t="s">
        <v>127</v>
      </c>
      <c r="J455" s="7" t="s">
        <v>277</v>
      </c>
      <c r="K455" s="96"/>
      <c r="L455" s="89"/>
      <c r="M455" s="89"/>
      <c r="N455" s="89"/>
      <c r="O455" s="89"/>
      <c r="P455" s="89"/>
      <c r="Q455" s="87"/>
      <c r="R455" s="58"/>
      <c r="S455" s="58">
        <v>1</v>
      </c>
      <c r="T455" s="58"/>
      <c r="U455" s="58"/>
      <c r="V455" s="58"/>
      <c r="W455" s="58"/>
      <c r="X455" s="58"/>
      <c r="Y455" s="65"/>
      <c r="Z455" s="65"/>
      <c r="AA455" s="41"/>
      <c r="AB455" s="72"/>
      <c r="AC455" s="72"/>
      <c r="AD455" s="72"/>
      <c r="AE455" s="72"/>
      <c r="AF455" s="72"/>
      <c r="AG455" s="79"/>
      <c r="AH455" s="79"/>
      <c r="AI455" s="79"/>
      <c r="AJ455" s="79"/>
      <c r="AK455" s="7"/>
      <c r="AL455" s="8"/>
      <c r="AM455" s="8" t="s">
        <v>392</v>
      </c>
      <c r="AN455" s="8"/>
      <c r="AO455" s="8"/>
      <c r="AP455" s="8"/>
      <c r="AQ455" s="37"/>
      <c r="AR455" s="37"/>
      <c r="AS455" s="21"/>
      <c r="AT455" s="21"/>
      <c r="AU455" s="21"/>
      <c r="AV455" s="21"/>
      <c r="AW455" s="21"/>
      <c r="AX455" s="21"/>
      <c r="AY455" s="21"/>
      <c r="AZ455" s="21"/>
      <c r="BA455" s="21"/>
      <c r="BB455" s="21"/>
      <c r="BC455" s="21"/>
      <c r="BD455" s="21"/>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row>
    <row r="456" spans="1:96" s="13" customFormat="1" ht="47.25">
      <c r="A456" s="17">
        <v>535</v>
      </c>
      <c r="B456" s="38" t="s">
        <v>1355</v>
      </c>
      <c r="C456" s="38" t="s">
        <v>1356</v>
      </c>
      <c r="D456" s="26" t="s">
        <v>691</v>
      </c>
      <c r="E456" s="39">
        <v>41967.449661493054</v>
      </c>
      <c r="F456" s="38">
        <v>-13603185.587971002</v>
      </c>
      <c r="G456" s="38">
        <v>6051592.9408872</v>
      </c>
      <c r="H456" s="38" t="s">
        <v>1455</v>
      </c>
      <c r="I456" s="40" t="s">
        <v>145</v>
      </c>
      <c r="J456" s="7" t="s">
        <v>277</v>
      </c>
      <c r="K456" s="96"/>
      <c r="L456" s="89"/>
      <c r="M456" s="89"/>
      <c r="N456" s="89"/>
      <c r="O456" s="89"/>
      <c r="P456" s="89"/>
      <c r="Q456" s="87"/>
      <c r="R456" s="58"/>
      <c r="S456" s="58"/>
      <c r="T456" s="58"/>
      <c r="U456" s="58">
        <v>1</v>
      </c>
      <c r="V456" s="58"/>
      <c r="W456" s="58"/>
      <c r="X456" s="58"/>
      <c r="Y456" s="65"/>
      <c r="Z456" s="65"/>
      <c r="AA456" s="41"/>
      <c r="AB456" s="72"/>
      <c r="AC456" s="72"/>
      <c r="AD456" s="72"/>
      <c r="AE456" s="72"/>
      <c r="AF456" s="72"/>
      <c r="AG456" s="79"/>
      <c r="AH456" s="79"/>
      <c r="AI456" s="79"/>
      <c r="AJ456" s="79"/>
      <c r="AK456" s="7"/>
      <c r="AL456" s="8"/>
      <c r="AM456" s="8"/>
      <c r="AN456" s="8" t="s">
        <v>359</v>
      </c>
      <c r="AO456" s="8">
        <v>2015</v>
      </c>
      <c r="AP456" s="8"/>
      <c r="AQ456" s="37"/>
      <c r="AR456" s="37"/>
      <c r="AS456" s="21"/>
      <c r="AT456" s="21"/>
      <c r="AU456" s="21"/>
      <c r="AV456" s="21"/>
      <c r="AW456" s="21"/>
      <c r="AX456" s="21"/>
      <c r="AY456" s="21"/>
      <c r="AZ456" s="21"/>
      <c r="BA456" s="21"/>
      <c r="BB456" s="21"/>
      <c r="BC456" s="21"/>
      <c r="BD456" s="21"/>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row>
    <row r="457" spans="1:96" s="13" customFormat="1" ht="120">
      <c r="A457" s="17">
        <v>536</v>
      </c>
      <c r="B457" s="38" t="s">
        <v>692</v>
      </c>
      <c r="C457" s="38" t="s">
        <v>693</v>
      </c>
      <c r="D457" s="26" t="s">
        <v>694</v>
      </c>
      <c r="E457" s="39">
        <v>41967.59378336806</v>
      </c>
      <c r="F457" s="38">
        <v>-13601973.960657809</v>
      </c>
      <c r="G457" s="38">
        <v>6055252.818185514</v>
      </c>
      <c r="H457" s="38" t="s">
        <v>1455</v>
      </c>
      <c r="I457" s="40" t="s">
        <v>134</v>
      </c>
      <c r="J457" s="7" t="s">
        <v>277</v>
      </c>
      <c r="K457" s="96"/>
      <c r="L457" s="89"/>
      <c r="M457" s="89"/>
      <c r="N457" s="89"/>
      <c r="O457" s="89"/>
      <c r="P457" s="89"/>
      <c r="Q457" s="87"/>
      <c r="R457" s="58"/>
      <c r="S457" s="58">
        <v>1</v>
      </c>
      <c r="T457" s="58"/>
      <c r="U457" s="58"/>
      <c r="V457" s="58"/>
      <c r="W457" s="58"/>
      <c r="X457" s="58"/>
      <c r="Y457" s="65"/>
      <c r="Z457" s="65"/>
      <c r="AA457" s="41"/>
      <c r="AB457" s="72"/>
      <c r="AC457" s="72"/>
      <c r="AD457" s="72"/>
      <c r="AE457" s="72"/>
      <c r="AF457" s="72"/>
      <c r="AG457" s="79"/>
      <c r="AH457" s="79"/>
      <c r="AI457" s="79"/>
      <c r="AJ457" s="79"/>
      <c r="AK457" s="7" t="s">
        <v>312</v>
      </c>
      <c r="AL457" s="8"/>
      <c r="AM457" s="8" t="s">
        <v>71</v>
      </c>
      <c r="AN457" s="8"/>
      <c r="AO457" s="8" t="s">
        <v>137</v>
      </c>
      <c r="AP457" s="8"/>
      <c r="AQ457" s="37"/>
      <c r="AR457" s="37"/>
      <c r="AS457" s="21"/>
      <c r="AT457" s="21"/>
      <c r="AU457" s="21"/>
      <c r="AV457" s="21"/>
      <c r="AW457" s="21"/>
      <c r="AX457" s="21"/>
      <c r="AY457" s="21"/>
      <c r="AZ457" s="21"/>
      <c r="BA457" s="21"/>
      <c r="BB457" s="21"/>
      <c r="BC457" s="21"/>
      <c r="BD457" s="21"/>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row>
    <row r="458" spans="1:96" s="13" customFormat="1" ht="47.25">
      <c r="A458" s="17">
        <v>537</v>
      </c>
      <c r="B458" s="38" t="s">
        <v>695</v>
      </c>
      <c r="C458" s="38" t="s">
        <v>960</v>
      </c>
      <c r="D458" s="26" t="s">
        <v>696</v>
      </c>
      <c r="E458" s="39">
        <v>41967.59504633102</v>
      </c>
      <c r="F458" s="38">
        <v>-13603519.421823485</v>
      </c>
      <c r="G458" s="38">
        <v>6055377.02835648</v>
      </c>
      <c r="H458" s="38" t="s">
        <v>1455</v>
      </c>
      <c r="I458" s="40" t="s">
        <v>172</v>
      </c>
      <c r="J458" s="7" t="s">
        <v>277</v>
      </c>
      <c r="K458" s="96"/>
      <c r="L458" s="89"/>
      <c r="M458" s="89"/>
      <c r="N458" s="89"/>
      <c r="O458" s="89"/>
      <c r="P458" s="89"/>
      <c r="Q458" s="87"/>
      <c r="R458" s="58"/>
      <c r="S458" s="58">
        <v>1</v>
      </c>
      <c r="T458" s="58"/>
      <c r="U458" s="58"/>
      <c r="V458" s="58"/>
      <c r="W458" s="58"/>
      <c r="X458" s="58"/>
      <c r="Y458" s="65"/>
      <c r="Z458" s="65"/>
      <c r="AA458" s="41"/>
      <c r="AB458" s="72"/>
      <c r="AC458" s="72"/>
      <c r="AD458" s="72"/>
      <c r="AE458" s="72"/>
      <c r="AF458" s="72"/>
      <c r="AG458" s="79"/>
      <c r="AH458" s="79"/>
      <c r="AI458" s="79"/>
      <c r="AJ458" s="79"/>
      <c r="AK458" s="34" t="s">
        <v>125</v>
      </c>
      <c r="AL458" s="8"/>
      <c r="AM458" s="8" t="s">
        <v>392</v>
      </c>
      <c r="AN458" s="8"/>
      <c r="AO458" s="8"/>
      <c r="AP458" s="8"/>
      <c r="AQ458" s="37"/>
      <c r="AR458" s="37"/>
      <c r="AS458" s="21"/>
      <c r="AT458" s="21"/>
      <c r="AU458" s="21"/>
      <c r="AV458" s="21"/>
      <c r="AW458" s="21"/>
      <c r="AX458" s="21"/>
      <c r="AY458" s="21"/>
      <c r="AZ458" s="21"/>
      <c r="BA458" s="21"/>
      <c r="BB458" s="21"/>
      <c r="BC458" s="21"/>
      <c r="BD458" s="21"/>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row>
    <row r="459" spans="1:96" s="13" customFormat="1" ht="47.25">
      <c r="A459" s="17">
        <v>538</v>
      </c>
      <c r="B459" s="38" t="s">
        <v>697</v>
      </c>
      <c r="C459" s="38" t="s">
        <v>698</v>
      </c>
      <c r="D459" s="26" t="s">
        <v>46</v>
      </c>
      <c r="E459" s="39">
        <v>41967.59693908565</v>
      </c>
      <c r="F459" s="38">
        <v>-13601739.872258674</v>
      </c>
      <c r="G459" s="38">
        <v>6056069.738925332</v>
      </c>
      <c r="H459" s="38" t="s">
        <v>1455</v>
      </c>
      <c r="I459" s="40" t="s">
        <v>134</v>
      </c>
      <c r="J459" s="7" t="s">
        <v>277</v>
      </c>
      <c r="K459" s="96"/>
      <c r="L459" s="89"/>
      <c r="M459" s="89"/>
      <c r="N459" s="89"/>
      <c r="O459" s="89"/>
      <c r="P459" s="89"/>
      <c r="Q459" s="87"/>
      <c r="R459" s="58"/>
      <c r="S459" s="58"/>
      <c r="T459" s="58"/>
      <c r="U459" s="58">
        <v>1</v>
      </c>
      <c r="V459" s="58"/>
      <c r="W459" s="58"/>
      <c r="X459" s="58"/>
      <c r="Y459" s="65"/>
      <c r="Z459" s="65"/>
      <c r="AA459" s="41"/>
      <c r="AB459" s="72"/>
      <c r="AC459" s="72"/>
      <c r="AD459" s="72"/>
      <c r="AE459" s="72"/>
      <c r="AF459" s="72"/>
      <c r="AG459" s="79"/>
      <c r="AH459" s="79"/>
      <c r="AI459" s="79"/>
      <c r="AJ459" s="79"/>
      <c r="AK459" s="7"/>
      <c r="AL459" s="8"/>
      <c r="AM459" s="8"/>
      <c r="AN459" s="8" t="s">
        <v>359</v>
      </c>
      <c r="AO459" s="8" t="s">
        <v>130</v>
      </c>
      <c r="AP459" s="8"/>
      <c r="AQ459" s="37"/>
      <c r="AR459" s="37"/>
      <c r="AS459" s="21"/>
      <c r="AT459" s="21"/>
      <c r="AU459" s="21"/>
      <c r="AV459" s="21"/>
      <c r="AW459" s="21"/>
      <c r="AX459" s="21"/>
      <c r="AY459" s="21"/>
      <c r="AZ459" s="21"/>
      <c r="BA459" s="21"/>
      <c r="BB459" s="21"/>
      <c r="BC459" s="21"/>
      <c r="BD459" s="21"/>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row>
    <row r="460" spans="1:96" s="13" customFormat="1" ht="108">
      <c r="A460" s="17">
        <v>539</v>
      </c>
      <c r="B460" s="38" t="s">
        <v>699</v>
      </c>
      <c r="C460" s="38" t="s">
        <v>700</v>
      </c>
      <c r="D460" s="26" t="s">
        <v>701</v>
      </c>
      <c r="E460" s="39">
        <v>41967.60209181713</v>
      </c>
      <c r="F460" s="38">
        <v>-13601737.48360154</v>
      </c>
      <c r="G460" s="38">
        <v>6055568.120927198</v>
      </c>
      <c r="H460" s="38" t="s">
        <v>1455</v>
      </c>
      <c r="I460" s="40" t="s">
        <v>134</v>
      </c>
      <c r="J460" s="7" t="s">
        <v>202</v>
      </c>
      <c r="K460" s="96"/>
      <c r="L460" s="89"/>
      <c r="M460" s="89"/>
      <c r="N460" s="89"/>
      <c r="O460" s="89"/>
      <c r="P460" s="89"/>
      <c r="Q460" s="87"/>
      <c r="R460" s="58"/>
      <c r="S460" s="58"/>
      <c r="T460" s="58"/>
      <c r="U460" s="58"/>
      <c r="V460" s="58">
        <v>1</v>
      </c>
      <c r="W460" s="58"/>
      <c r="X460" s="58"/>
      <c r="Y460" s="65"/>
      <c r="Z460" s="65"/>
      <c r="AA460" s="41"/>
      <c r="AB460" s="72"/>
      <c r="AC460" s="72"/>
      <c r="AD460" s="72"/>
      <c r="AE460" s="72"/>
      <c r="AF460" s="72"/>
      <c r="AG460" s="79"/>
      <c r="AH460" s="79"/>
      <c r="AI460" s="79"/>
      <c r="AJ460" s="79"/>
      <c r="AK460" s="7"/>
      <c r="AL460" s="8"/>
      <c r="AM460" s="8" t="s">
        <v>202</v>
      </c>
      <c r="AN460" s="8"/>
      <c r="AO460" s="8" t="s">
        <v>77</v>
      </c>
      <c r="AP460" s="8" t="s">
        <v>278</v>
      </c>
      <c r="AQ460" s="37"/>
      <c r="AR460" s="37"/>
      <c r="AS460" s="21"/>
      <c r="AT460" s="21"/>
      <c r="AU460" s="21"/>
      <c r="AV460" s="21"/>
      <c r="AW460" s="21"/>
      <c r="AX460" s="21"/>
      <c r="AY460" s="21"/>
      <c r="AZ460" s="21"/>
      <c r="BA460" s="21"/>
      <c r="BB460" s="21"/>
      <c r="BC460" s="21"/>
      <c r="BD460" s="21"/>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row>
    <row r="461" spans="1:96" s="13" customFormat="1" ht="48">
      <c r="A461" s="17">
        <v>540</v>
      </c>
      <c r="B461" s="38" t="s">
        <v>702</v>
      </c>
      <c r="C461" s="38" t="s">
        <v>703</v>
      </c>
      <c r="D461" s="26" t="s">
        <v>704</v>
      </c>
      <c r="E461" s="39">
        <v>41967.60358599537</v>
      </c>
      <c r="F461" s="38">
        <v>-13601878.414372444</v>
      </c>
      <c r="G461" s="38">
        <v>6055955.083382902</v>
      </c>
      <c r="H461" s="38" t="s">
        <v>1455</v>
      </c>
      <c r="I461" s="40" t="s">
        <v>134</v>
      </c>
      <c r="J461" s="7" t="s">
        <v>202</v>
      </c>
      <c r="K461" s="96"/>
      <c r="L461" s="89"/>
      <c r="M461" s="89"/>
      <c r="N461" s="89"/>
      <c r="O461" s="89"/>
      <c r="P461" s="89"/>
      <c r="Q461" s="87"/>
      <c r="R461" s="58"/>
      <c r="S461" s="58"/>
      <c r="T461" s="58"/>
      <c r="U461" s="58"/>
      <c r="V461" s="58">
        <v>1</v>
      </c>
      <c r="W461" s="58"/>
      <c r="X461" s="58"/>
      <c r="Y461" s="65"/>
      <c r="Z461" s="65"/>
      <c r="AA461" s="41"/>
      <c r="AB461" s="72"/>
      <c r="AC461" s="72"/>
      <c r="AD461" s="72"/>
      <c r="AE461" s="72"/>
      <c r="AF461" s="72"/>
      <c r="AG461" s="79"/>
      <c r="AH461" s="79"/>
      <c r="AI461" s="79"/>
      <c r="AJ461" s="79"/>
      <c r="AK461" s="7"/>
      <c r="AL461" s="8"/>
      <c r="AM461" s="8" t="s">
        <v>202</v>
      </c>
      <c r="AN461" s="8"/>
      <c r="AO461" s="8" t="s">
        <v>77</v>
      </c>
      <c r="AP461" s="8" t="s">
        <v>278</v>
      </c>
      <c r="AQ461" s="37"/>
      <c r="AR461" s="37"/>
      <c r="AS461" s="21"/>
      <c r="AT461" s="21"/>
      <c r="AU461" s="21"/>
      <c r="AV461" s="21"/>
      <c r="AW461" s="21"/>
      <c r="AX461" s="21"/>
      <c r="AY461" s="21"/>
      <c r="AZ461" s="21"/>
      <c r="BA461" s="21"/>
      <c r="BB461" s="21"/>
      <c r="BC461" s="21"/>
      <c r="BD461" s="21"/>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row>
    <row r="462" spans="1:96" s="13" customFormat="1" ht="60">
      <c r="A462" s="17">
        <v>541</v>
      </c>
      <c r="B462" s="38" t="s">
        <v>705</v>
      </c>
      <c r="C462" s="38" t="s">
        <v>706</v>
      </c>
      <c r="D462" s="26" t="s">
        <v>707</v>
      </c>
      <c r="E462" s="39">
        <v>41967.62877592593</v>
      </c>
      <c r="F462" s="38">
        <v>-13601969.183343563</v>
      </c>
      <c r="G462" s="38">
        <v>6055249.974959297</v>
      </c>
      <c r="H462" s="38" t="s">
        <v>1455</v>
      </c>
      <c r="I462" s="40" t="s">
        <v>134</v>
      </c>
      <c r="J462" s="7" t="s">
        <v>202</v>
      </c>
      <c r="K462" s="96"/>
      <c r="L462" s="89"/>
      <c r="M462" s="89"/>
      <c r="N462" s="89"/>
      <c r="O462" s="89"/>
      <c r="P462" s="89"/>
      <c r="Q462" s="87"/>
      <c r="R462" s="58"/>
      <c r="S462" s="58"/>
      <c r="T462" s="58"/>
      <c r="U462" s="58"/>
      <c r="V462" s="58">
        <v>1</v>
      </c>
      <c r="W462" s="58"/>
      <c r="X462" s="58"/>
      <c r="Y462" s="65"/>
      <c r="Z462" s="65"/>
      <c r="AA462" s="41"/>
      <c r="AB462" s="72"/>
      <c r="AC462" s="72"/>
      <c r="AD462" s="72"/>
      <c r="AE462" s="72"/>
      <c r="AF462" s="72"/>
      <c r="AG462" s="79"/>
      <c r="AH462" s="79"/>
      <c r="AI462" s="79"/>
      <c r="AJ462" s="79"/>
      <c r="AK462" s="7"/>
      <c r="AL462" s="7"/>
      <c r="AM462" s="7" t="s">
        <v>202</v>
      </c>
      <c r="AN462" s="7"/>
      <c r="AO462" s="7"/>
      <c r="AP462" s="7" t="s">
        <v>278</v>
      </c>
      <c r="AQ462" s="37"/>
      <c r="AR462" s="37"/>
      <c r="AS462" s="21"/>
      <c r="AT462" s="21"/>
      <c r="AU462" s="21"/>
      <c r="AV462" s="21"/>
      <c r="AW462" s="21"/>
      <c r="AX462" s="21"/>
      <c r="AY462" s="21"/>
      <c r="AZ462" s="21"/>
      <c r="BA462" s="21"/>
      <c r="BB462" s="21"/>
      <c r="BC462" s="21"/>
      <c r="BD462" s="21"/>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row>
    <row r="463" spans="1:96" s="13" customFormat="1" ht="60">
      <c r="A463" s="17">
        <v>542</v>
      </c>
      <c r="B463" s="38" t="s">
        <v>708</v>
      </c>
      <c r="C463" s="38" t="s">
        <v>709</v>
      </c>
      <c r="D463" s="26" t="s">
        <v>710</v>
      </c>
      <c r="E463" s="39">
        <v>41967.6499165162</v>
      </c>
      <c r="F463" s="38">
        <v>-13602198.494428426</v>
      </c>
      <c r="G463" s="38">
        <v>6054514.268562033</v>
      </c>
      <c r="H463" s="38" t="s">
        <v>1455</v>
      </c>
      <c r="I463" s="40" t="s">
        <v>134</v>
      </c>
      <c r="J463" s="7" t="s">
        <v>277</v>
      </c>
      <c r="K463" s="96"/>
      <c r="L463" s="89"/>
      <c r="M463" s="89"/>
      <c r="N463" s="89"/>
      <c r="O463" s="89"/>
      <c r="P463" s="89"/>
      <c r="Q463" s="87"/>
      <c r="R463" s="58"/>
      <c r="S463" s="58">
        <v>1</v>
      </c>
      <c r="T463" s="58"/>
      <c r="U463" s="58"/>
      <c r="V463" s="58"/>
      <c r="W463" s="58"/>
      <c r="X463" s="58"/>
      <c r="Y463" s="65"/>
      <c r="Z463" s="65"/>
      <c r="AA463" s="41"/>
      <c r="AB463" s="72"/>
      <c r="AC463" s="72"/>
      <c r="AD463" s="72"/>
      <c r="AE463" s="72"/>
      <c r="AF463" s="72"/>
      <c r="AG463" s="79"/>
      <c r="AH463" s="79"/>
      <c r="AI463" s="79"/>
      <c r="AJ463" s="79"/>
      <c r="AK463" s="7"/>
      <c r="AL463" s="8"/>
      <c r="AM463" s="8"/>
      <c r="AN463" s="8"/>
      <c r="AO463" s="8"/>
      <c r="AP463" s="8"/>
      <c r="AQ463" s="37"/>
      <c r="AR463" s="37"/>
      <c r="AS463" s="21"/>
      <c r="AT463" s="21"/>
      <c r="AU463" s="21"/>
      <c r="AV463" s="21"/>
      <c r="AW463" s="21"/>
      <c r="AX463" s="21"/>
      <c r="AY463" s="21"/>
      <c r="AZ463" s="21"/>
      <c r="BA463" s="21"/>
      <c r="BB463" s="21"/>
      <c r="BC463" s="21"/>
      <c r="BD463" s="21"/>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row>
    <row r="464" spans="1:96" s="13" customFormat="1" ht="120">
      <c r="A464" s="17">
        <v>543</v>
      </c>
      <c r="B464" s="38" t="s">
        <v>711</v>
      </c>
      <c r="C464" s="38" t="s">
        <v>712</v>
      </c>
      <c r="D464" s="26" t="s">
        <v>713</v>
      </c>
      <c r="E464" s="39">
        <v>41967.653355821756</v>
      </c>
      <c r="F464" s="38">
        <v>-13602036.065743316</v>
      </c>
      <c r="G464" s="38">
        <v>6055230.865702225</v>
      </c>
      <c r="H464" s="38" t="s">
        <v>1455</v>
      </c>
      <c r="I464" s="40" t="s">
        <v>134</v>
      </c>
      <c r="J464" s="7" t="s">
        <v>277</v>
      </c>
      <c r="K464" s="96"/>
      <c r="L464" s="90"/>
      <c r="M464" s="90"/>
      <c r="N464" s="90"/>
      <c r="O464" s="90"/>
      <c r="P464" s="90"/>
      <c r="Q464" s="87"/>
      <c r="R464" s="58"/>
      <c r="S464" s="58">
        <v>1</v>
      </c>
      <c r="T464" s="58"/>
      <c r="U464" s="58"/>
      <c r="V464" s="58"/>
      <c r="W464" s="58"/>
      <c r="X464" s="58"/>
      <c r="Y464" s="65"/>
      <c r="Z464" s="65"/>
      <c r="AA464" s="41"/>
      <c r="AB464" s="72"/>
      <c r="AC464" s="72"/>
      <c r="AD464" s="72"/>
      <c r="AE464" s="72"/>
      <c r="AF464" s="72"/>
      <c r="AG464" s="79"/>
      <c r="AH464" s="79"/>
      <c r="AI464" s="79"/>
      <c r="AJ464" s="79"/>
      <c r="AK464" s="7"/>
      <c r="AL464" s="8"/>
      <c r="AM464" s="8" t="s">
        <v>72</v>
      </c>
      <c r="AN464" s="8"/>
      <c r="AO464" s="8" t="s">
        <v>125</v>
      </c>
      <c r="AP464" s="8"/>
      <c r="AQ464" s="37"/>
      <c r="AR464" s="37"/>
      <c r="AS464" s="21"/>
      <c r="AT464" s="21"/>
      <c r="AU464" s="21"/>
      <c r="AV464" s="21"/>
      <c r="AW464" s="21"/>
      <c r="AX464" s="21"/>
      <c r="AY464" s="21"/>
      <c r="AZ464" s="21"/>
      <c r="BA464" s="21"/>
      <c r="BB464" s="21"/>
      <c r="BC464" s="21"/>
      <c r="BD464" s="21"/>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row>
    <row r="465" spans="1:96" s="13" customFormat="1" ht="47.25">
      <c r="A465" s="17">
        <v>544</v>
      </c>
      <c r="B465" s="38" t="s">
        <v>714</v>
      </c>
      <c r="C465" s="38" t="s">
        <v>715</v>
      </c>
      <c r="D465" s="26" t="s">
        <v>716</v>
      </c>
      <c r="E465" s="39">
        <v>41967.65636454861</v>
      </c>
      <c r="F465" s="38">
        <v>-13601462.788031163</v>
      </c>
      <c r="G465" s="38">
        <v>6056097.948241859</v>
      </c>
      <c r="H465" s="38" t="s">
        <v>1455</v>
      </c>
      <c r="I465" s="40" t="s">
        <v>134</v>
      </c>
      <c r="J465" s="7" t="s">
        <v>202</v>
      </c>
      <c r="K465" s="96"/>
      <c r="L465" s="89"/>
      <c r="M465" s="89"/>
      <c r="N465" s="89"/>
      <c r="O465" s="89"/>
      <c r="P465" s="89"/>
      <c r="Q465" s="87"/>
      <c r="R465" s="58"/>
      <c r="S465" s="58"/>
      <c r="T465" s="58"/>
      <c r="U465" s="58"/>
      <c r="V465" s="58">
        <v>1</v>
      </c>
      <c r="W465" s="58"/>
      <c r="X465" s="58"/>
      <c r="Y465" s="65"/>
      <c r="Z465" s="65"/>
      <c r="AA465" s="41"/>
      <c r="AB465" s="72"/>
      <c r="AC465" s="72"/>
      <c r="AD465" s="72"/>
      <c r="AE465" s="72"/>
      <c r="AF465" s="72"/>
      <c r="AG465" s="79"/>
      <c r="AH465" s="79"/>
      <c r="AI465" s="79"/>
      <c r="AJ465" s="79"/>
      <c r="AK465" s="7"/>
      <c r="AL465" s="8"/>
      <c r="AM465" s="8" t="s">
        <v>359</v>
      </c>
      <c r="AN465" s="8"/>
      <c r="AO465" s="8"/>
      <c r="AP465" s="8" t="s">
        <v>125</v>
      </c>
      <c r="AQ465" s="37"/>
      <c r="AR465" s="37"/>
      <c r="AS465" s="21"/>
      <c r="AT465" s="21"/>
      <c r="AU465" s="21"/>
      <c r="AV465" s="21"/>
      <c r="AW465" s="21"/>
      <c r="AX465" s="21"/>
      <c r="AY465" s="21"/>
      <c r="AZ465" s="21"/>
      <c r="BA465" s="21"/>
      <c r="BB465" s="21"/>
      <c r="BC465" s="21"/>
      <c r="BD465" s="21"/>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row>
    <row r="466" spans="1:96" s="13" customFormat="1" ht="31.5">
      <c r="A466" s="17">
        <v>545</v>
      </c>
      <c r="B466" s="38" t="s">
        <v>717</v>
      </c>
      <c r="C466" s="38" t="s">
        <v>718</v>
      </c>
      <c r="D466" s="26" t="s">
        <v>719</v>
      </c>
      <c r="E466" s="39">
        <v>41967.65920015046</v>
      </c>
      <c r="F466" s="38">
        <v>-13602480.355970236</v>
      </c>
      <c r="G466" s="38">
        <v>6055367.0191588625</v>
      </c>
      <c r="H466" s="38" t="s">
        <v>1455</v>
      </c>
      <c r="I466" s="40" t="s">
        <v>134</v>
      </c>
      <c r="J466" s="7" t="s">
        <v>277</v>
      </c>
      <c r="K466" s="96"/>
      <c r="L466" s="89"/>
      <c r="M466" s="89"/>
      <c r="N466" s="89"/>
      <c r="O466" s="89"/>
      <c r="P466" s="89"/>
      <c r="Q466" s="87"/>
      <c r="R466" s="58"/>
      <c r="S466" s="58"/>
      <c r="T466" s="58"/>
      <c r="U466" s="58">
        <v>1</v>
      </c>
      <c r="V466" s="58"/>
      <c r="W466" s="58"/>
      <c r="X466" s="58"/>
      <c r="Y466" s="65"/>
      <c r="Z466" s="65"/>
      <c r="AA466" s="41"/>
      <c r="AB466" s="72"/>
      <c r="AC466" s="72"/>
      <c r="AD466" s="72"/>
      <c r="AE466" s="72"/>
      <c r="AF466" s="72"/>
      <c r="AG466" s="79"/>
      <c r="AH466" s="79"/>
      <c r="AI466" s="79"/>
      <c r="AJ466" s="79"/>
      <c r="AK466" s="7"/>
      <c r="AL466" s="8"/>
      <c r="AM466" s="8"/>
      <c r="AN466" s="8"/>
      <c r="AO466" s="8" t="s">
        <v>233</v>
      </c>
      <c r="AP466" s="8" t="s">
        <v>314</v>
      </c>
      <c r="AQ466" s="37"/>
      <c r="AR466" s="37"/>
      <c r="AS466" s="21"/>
      <c r="AT466" s="21"/>
      <c r="AU466" s="21"/>
      <c r="AV466" s="21"/>
      <c r="AW466" s="21"/>
      <c r="AX466" s="21"/>
      <c r="AY466" s="21"/>
      <c r="AZ466" s="21"/>
      <c r="BA466" s="21"/>
      <c r="BB466" s="21"/>
      <c r="BC466" s="21"/>
      <c r="BD466" s="21"/>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row>
    <row r="467" spans="1:96" s="13" customFormat="1" ht="96">
      <c r="A467" s="17">
        <v>546</v>
      </c>
      <c r="B467" s="38" t="s">
        <v>720</v>
      </c>
      <c r="C467" s="38" t="s">
        <v>721</v>
      </c>
      <c r="D467" s="26" t="s">
        <v>722</v>
      </c>
      <c r="E467" s="39">
        <v>41967.66568414352</v>
      </c>
      <c r="F467" s="38">
        <v>-13601948.879757939</v>
      </c>
      <c r="G467" s="38">
        <v>6055248.7806307245</v>
      </c>
      <c r="H467" s="38" t="s">
        <v>1455</v>
      </c>
      <c r="I467" s="40" t="s">
        <v>134</v>
      </c>
      <c r="J467" s="7" t="s">
        <v>277</v>
      </c>
      <c r="K467" s="96"/>
      <c r="L467" s="89"/>
      <c r="M467" s="89"/>
      <c r="N467" s="89"/>
      <c r="O467" s="89"/>
      <c r="P467" s="89"/>
      <c r="Q467" s="87"/>
      <c r="R467" s="58"/>
      <c r="S467" s="58">
        <v>1</v>
      </c>
      <c r="T467" s="58"/>
      <c r="U467" s="58"/>
      <c r="V467" s="58"/>
      <c r="W467" s="58"/>
      <c r="X467" s="58"/>
      <c r="Y467" s="65"/>
      <c r="Z467" s="65"/>
      <c r="AA467" s="41"/>
      <c r="AB467" s="72"/>
      <c r="AC467" s="72"/>
      <c r="AD467" s="72"/>
      <c r="AE467" s="72"/>
      <c r="AF467" s="72"/>
      <c r="AG467" s="79"/>
      <c r="AH467" s="79"/>
      <c r="AI467" s="79"/>
      <c r="AJ467" s="79"/>
      <c r="AK467" s="7"/>
      <c r="AL467" s="8"/>
      <c r="AM467" s="8" t="s">
        <v>202</v>
      </c>
      <c r="AN467" s="8"/>
      <c r="AO467" s="8"/>
      <c r="AP467" s="8" t="s">
        <v>278</v>
      </c>
      <c r="AQ467" s="37"/>
      <c r="AR467" s="37"/>
      <c r="AS467" s="21"/>
      <c r="AT467" s="21"/>
      <c r="AU467" s="21"/>
      <c r="AV467" s="21"/>
      <c r="AW467" s="21"/>
      <c r="AX467" s="21"/>
      <c r="AY467" s="21"/>
      <c r="AZ467" s="21"/>
      <c r="BA467" s="21"/>
      <c r="BB467" s="21"/>
      <c r="BC467" s="21"/>
      <c r="BD467" s="21"/>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row>
    <row r="468" spans="1:96" s="13" customFormat="1" ht="48">
      <c r="A468" s="17">
        <v>547</v>
      </c>
      <c r="B468" s="38" t="s">
        <v>723</v>
      </c>
      <c r="C468" s="38" t="s">
        <v>724</v>
      </c>
      <c r="D468" s="26" t="s">
        <v>725</v>
      </c>
      <c r="E468" s="39">
        <v>41967.667069641204</v>
      </c>
      <c r="F468" s="38">
        <v>-13600213.520350192</v>
      </c>
      <c r="G468" s="38">
        <v>6053881.274421708</v>
      </c>
      <c r="H468" s="38" t="s">
        <v>1455</v>
      </c>
      <c r="I468" s="40" t="s">
        <v>165</v>
      </c>
      <c r="J468" s="7" t="s">
        <v>796</v>
      </c>
      <c r="K468" s="96"/>
      <c r="L468" s="89"/>
      <c r="M468" s="89"/>
      <c r="N468" s="89"/>
      <c r="O468" s="89"/>
      <c r="P468" s="89"/>
      <c r="Q468" s="87"/>
      <c r="R468" s="58">
        <v>1</v>
      </c>
      <c r="S468" s="58"/>
      <c r="T468" s="58"/>
      <c r="U468" s="58"/>
      <c r="V468" s="58"/>
      <c r="W468" s="58"/>
      <c r="X468" s="58"/>
      <c r="Y468" s="65"/>
      <c r="Z468" s="65"/>
      <c r="AA468" s="41"/>
      <c r="AB468" s="72"/>
      <c r="AC468" s="72"/>
      <c r="AD468" s="72"/>
      <c r="AE468" s="72"/>
      <c r="AF468" s="72"/>
      <c r="AG468" s="79"/>
      <c r="AH468" s="79"/>
      <c r="AI468" s="79"/>
      <c r="AJ468" s="79"/>
      <c r="AK468" s="7"/>
      <c r="AL468" s="8"/>
      <c r="AM468" s="8" t="s">
        <v>359</v>
      </c>
      <c r="AN468" s="8"/>
      <c r="AO468" s="8"/>
      <c r="AP468" s="8"/>
      <c r="AQ468" s="37"/>
      <c r="AR468" s="37"/>
      <c r="AS468" s="21"/>
      <c r="AT468" s="21"/>
      <c r="AU468" s="21"/>
      <c r="AV468" s="21"/>
      <c r="AW468" s="21"/>
      <c r="AX468" s="21"/>
      <c r="AY468" s="21"/>
      <c r="AZ468" s="21"/>
      <c r="BA468" s="21"/>
      <c r="BB468" s="21"/>
      <c r="BC468" s="21"/>
      <c r="BD468" s="21"/>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row>
    <row r="469" spans="1:96" s="13" customFormat="1" ht="120">
      <c r="A469" s="17">
        <v>548</v>
      </c>
      <c r="B469" s="38" t="s">
        <v>726</v>
      </c>
      <c r="C469" s="38" t="s">
        <v>727</v>
      </c>
      <c r="D469" s="26" t="s">
        <v>47</v>
      </c>
      <c r="E469" s="39">
        <v>41967.67024876158</v>
      </c>
      <c r="F469" s="38">
        <v>-13601730.317630265</v>
      </c>
      <c r="G469" s="38">
        <v>6055584.386958232</v>
      </c>
      <c r="H469" s="38" t="s">
        <v>1455</v>
      </c>
      <c r="I469" s="40" t="s">
        <v>134</v>
      </c>
      <c r="J469" s="7" t="s">
        <v>202</v>
      </c>
      <c r="K469" s="96"/>
      <c r="L469" s="89"/>
      <c r="M469" s="89"/>
      <c r="N469" s="89"/>
      <c r="O469" s="89"/>
      <c r="P469" s="89"/>
      <c r="Q469" s="87"/>
      <c r="R469" s="58"/>
      <c r="S469" s="58">
        <v>1</v>
      </c>
      <c r="T469" s="58"/>
      <c r="U469" s="58"/>
      <c r="V469" s="58"/>
      <c r="W469" s="58"/>
      <c r="X469" s="58"/>
      <c r="Y469" s="65"/>
      <c r="Z469" s="65"/>
      <c r="AA469" s="41"/>
      <c r="AB469" s="72"/>
      <c r="AC469" s="72"/>
      <c r="AD469" s="72"/>
      <c r="AE469" s="72"/>
      <c r="AF469" s="72"/>
      <c r="AG469" s="79"/>
      <c r="AH469" s="79"/>
      <c r="AI469" s="79"/>
      <c r="AJ469" s="79"/>
      <c r="AK469" s="7"/>
      <c r="AL469" s="8"/>
      <c r="AM469" s="8" t="s">
        <v>73</v>
      </c>
      <c r="AN469" s="8"/>
      <c r="AO469" s="8"/>
      <c r="AP469" s="8"/>
      <c r="AQ469" s="37"/>
      <c r="AR469" s="37"/>
      <c r="AS469" s="21"/>
      <c r="AT469" s="21"/>
      <c r="AU469" s="21"/>
      <c r="AV469" s="21"/>
      <c r="AW469" s="21"/>
      <c r="AX469" s="21"/>
      <c r="AY469" s="21"/>
      <c r="AZ469" s="21"/>
      <c r="BA469" s="21"/>
      <c r="BB469" s="21"/>
      <c r="BC469" s="21"/>
      <c r="BD469" s="21"/>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row>
    <row r="470" spans="1:96" s="13" customFormat="1" ht="36">
      <c r="A470" s="17">
        <v>549</v>
      </c>
      <c r="B470" s="44"/>
      <c r="C470" s="44"/>
      <c r="D470" s="26" t="s">
        <v>728</v>
      </c>
      <c r="E470" s="39">
        <v>41967.916148530094</v>
      </c>
      <c r="F470" s="38">
        <v>-13605217.757045675</v>
      </c>
      <c r="G470" s="38">
        <v>6056673.614611118</v>
      </c>
      <c r="H470" s="38" t="s">
        <v>1459</v>
      </c>
      <c r="I470" s="40" t="s">
        <v>207</v>
      </c>
      <c r="J470" s="7" t="s">
        <v>195</v>
      </c>
      <c r="K470" s="96"/>
      <c r="L470" s="89"/>
      <c r="M470" s="89"/>
      <c r="N470" s="89"/>
      <c r="O470" s="89"/>
      <c r="P470" s="89"/>
      <c r="Q470" s="87"/>
      <c r="R470" s="58"/>
      <c r="S470" s="58"/>
      <c r="T470" s="58"/>
      <c r="U470" s="58"/>
      <c r="V470" s="58"/>
      <c r="W470" s="58"/>
      <c r="X470" s="58"/>
      <c r="Y470" s="65"/>
      <c r="Z470" s="65"/>
      <c r="AA470" s="41"/>
      <c r="AB470" s="72"/>
      <c r="AC470" s="72"/>
      <c r="AD470" s="72"/>
      <c r="AE470" s="72"/>
      <c r="AF470" s="72"/>
      <c r="AG470" s="79"/>
      <c r="AH470" s="79"/>
      <c r="AI470" s="79">
        <v>1</v>
      </c>
      <c r="AJ470" s="79"/>
      <c r="AK470" s="34"/>
      <c r="AL470" s="8"/>
      <c r="AM470" s="8"/>
      <c r="AN470" s="8"/>
      <c r="AO470" s="8" t="s">
        <v>130</v>
      </c>
      <c r="AP470" s="8" t="s">
        <v>315</v>
      </c>
      <c r="AQ470" s="37"/>
      <c r="AR470" s="37"/>
      <c r="AS470" s="21"/>
      <c r="AT470" s="21"/>
      <c r="AU470" s="21"/>
      <c r="AV470" s="21"/>
      <c r="AW470" s="21"/>
      <c r="AX470" s="21"/>
      <c r="AY470" s="21"/>
      <c r="AZ470" s="21"/>
      <c r="BA470" s="21"/>
      <c r="BB470" s="21"/>
      <c r="BC470" s="21"/>
      <c r="BD470" s="21"/>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row>
    <row r="471" spans="1:96" s="13" customFormat="1" ht="47.25">
      <c r="A471" s="17">
        <v>550</v>
      </c>
      <c r="B471" s="38" t="s">
        <v>1063</v>
      </c>
      <c r="C471" s="38" t="s">
        <v>1064</v>
      </c>
      <c r="D471" s="26" t="s">
        <v>729</v>
      </c>
      <c r="E471" s="39">
        <v>41974.5395412037</v>
      </c>
      <c r="F471" s="38">
        <v>-13605719.375043835</v>
      </c>
      <c r="G471" s="38">
        <v>6058574.030241471</v>
      </c>
      <c r="H471" s="38" t="s">
        <v>1455</v>
      </c>
      <c r="I471" s="40" t="s">
        <v>128</v>
      </c>
      <c r="J471" s="12" t="s">
        <v>202</v>
      </c>
      <c r="K471" s="96"/>
      <c r="L471" s="89"/>
      <c r="M471" s="89"/>
      <c r="N471" s="89"/>
      <c r="O471" s="89"/>
      <c r="P471" s="89"/>
      <c r="Q471" s="87"/>
      <c r="R471" s="58"/>
      <c r="S471" s="58"/>
      <c r="T471" s="58"/>
      <c r="U471" s="58"/>
      <c r="V471" s="58">
        <v>1</v>
      </c>
      <c r="W471" s="58"/>
      <c r="X471" s="58"/>
      <c r="Y471" s="65"/>
      <c r="Z471" s="65"/>
      <c r="AA471" s="41"/>
      <c r="AB471" s="72"/>
      <c r="AC471" s="72"/>
      <c r="AD471" s="72"/>
      <c r="AE471" s="72"/>
      <c r="AF471" s="72"/>
      <c r="AG471" s="79"/>
      <c r="AH471" s="79"/>
      <c r="AI471" s="79"/>
      <c r="AJ471" s="79"/>
      <c r="AK471" s="7"/>
      <c r="AL471" s="8"/>
      <c r="AM471" s="8" t="s">
        <v>202</v>
      </c>
      <c r="AN471" s="8"/>
      <c r="AO471" s="8"/>
      <c r="AP471" s="8" t="s">
        <v>278</v>
      </c>
      <c r="AQ471" s="37"/>
      <c r="AR471" s="37"/>
      <c r="AS471" s="21"/>
      <c r="AT471" s="21"/>
      <c r="AU471" s="21"/>
      <c r="AV471" s="21"/>
      <c r="AW471" s="21"/>
      <c r="AX471" s="21"/>
      <c r="AY471" s="21"/>
      <c r="AZ471" s="21"/>
      <c r="BA471" s="21"/>
      <c r="BB471" s="21"/>
      <c r="BC471" s="21"/>
      <c r="BD471" s="21"/>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row>
    <row r="472" spans="1:96" s="13" customFormat="1" ht="60">
      <c r="A472" s="17">
        <v>551</v>
      </c>
      <c r="B472" s="38" t="s">
        <v>1063</v>
      </c>
      <c r="C472" s="38" t="s">
        <v>730</v>
      </c>
      <c r="D472" s="26" t="s">
        <v>406</v>
      </c>
      <c r="E472" s="39">
        <v>41974.54197268518</v>
      </c>
      <c r="F472" s="38">
        <v>-13605867.471786143</v>
      </c>
      <c r="G472" s="38">
        <v>6058120.185386016</v>
      </c>
      <c r="H472" s="38" t="s">
        <v>1455</v>
      </c>
      <c r="I472" s="40" t="s">
        <v>128</v>
      </c>
      <c r="J472" s="12" t="s">
        <v>277</v>
      </c>
      <c r="K472" s="96"/>
      <c r="L472" s="89"/>
      <c r="M472" s="89"/>
      <c r="N472" s="89"/>
      <c r="O472" s="89"/>
      <c r="P472" s="89"/>
      <c r="Q472" s="87"/>
      <c r="R472" s="58"/>
      <c r="S472" s="58">
        <v>1</v>
      </c>
      <c r="T472" s="58"/>
      <c r="U472" s="58"/>
      <c r="V472" s="58"/>
      <c r="W472" s="58"/>
      <c r="X472" s="58"/>
      <c r="Y472" s="65"/>
      <c r="Z472" s="65"/>
      <c r="AA472" s="41"/>
      <c r="AB472" s="72"/>
      <c r="AC472" s="72"/>
      <c r="AD472" s="72"/>
      <c r="AE472" s="72"/>
      <c r="AF472" s="72"/>
      <c r="AG472" s="79"/>
      <c r="AH472" s="79"/>
      <c r="AI472" s="79"/>
      <c r="AJ472" s="79"/>
      <c r="AK472" s="7"/>
      <c r="AL472" s="8"/>
      <c r="AM472" s="8" t="s">
        <v>392</v>
      </c>
      <c r="AN472" s="8"/>
      <c r="AO472" s="8"/>
      <c r="AP472" s="8"/>
      <c r="AQ472" s="37"/>
      <c r="AR472" s="37"/>
      <c r="AS472" s="21"/>
      <c r="AT472" s="21"/>
      <c r="AU472" s="21"/>
      <c r="AV472" s="21"/>
      <c r="AW472" s="21"/>
      <c r="AX472" s="21"/>
      <c r="AY472" s="21"/>
      <c r="AZ472" s="21"/>
      <c r="BA472" s="21"/>
      <c r="BB472" s="21"/>
      <c r="BC472" s="21"/>
      <c r="BD472" s="21"/>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row>
    <row r="473" spans="1:96" s="13" customFormat="1" ht="36">
      <c r="A473" s="17">
        <v>552</v>
      </c>
      <c r="B473" s="44"/>
      <c r="C473" s="44"/>
      <c r="D473" s="26" t="s">
        <v>407</v>
      </c>
      <c r="E473" s="39">
        <v>41974.987996724536</v>
      </c>
      <c r="F473" s="38">
        <v>-13603459.70539513</v>
      </c>
      <c r="G473" s="38">
        <v>6054526.21184774</v>
      </c>
      <c r="H473" s="38" t="s">
        <v>1455</v>
      </c>
      <c r="I473" s="40" t="s">
        <v>172</v>
      </c>
      <c r="J473" s="12" t="s">
        <v>277</v>
      </c>
      <c r="K473" s="96"/>
      <c r="L473" s="89"/>
      <c r="M473" s="89"/>
      <c r="N473" s="89"/>
      <c r="O473" s="89"/>
      <c r="P473" s="89"/>
      <c r="Q473" s="87"/>
      <c r="R473" s="58"/>
      <c r="S473" s="58">
        <v>1</v>
      </c>
      <c r="T473" s="58"/>
      <c r="U473" s="58"/>
      <c r="V473" s="58"/>
      <c r="W473" s="58"/>
      <c r="X473" s="58"/>
      <c r="Y473" s="65"/>
      <c r="Z473" s="65"/>
      <c r="AA473" s="41"/>
      <c r="AB473" s="72"/>
      <c r="AC473" s="72"/>
      <c r="AD473" s="72"/>
      <c r="AE473" s="72"/>
      <c r="AF473" s="72"/>
      <c r="AG473" s="79"/>
      <c r="AH473" s="79"/>
      <c r="AI473" s="79"/>
      <c r="AJ473" s="79"/>
      <c r="AK473" s="7"/>
      <c r="AL473" s="8"/>
      <c r="AM473" s="8" t="s">
        <v>392</v>
      </c>
      <c r="AN473" s="8"/>
      <c r="AO473" s="8"/>
      <c r="AP473" s="8"/>
      <c r="AQ473" s="37"/>
      <c r="AR473" s="37"/>
      <c r="AS473" s="21"/>
      <c r="AT473" s="21"/>
      <c r="AU473" s="21"/>
      <c r="AV473" s="21"/>
      <c r="AW473" s="21"/>
      <c r="AX473" s="21"/>
      <c r="AY473" s="21"/>
      <c r="AZ473" s="21"/>
      <c r="BA473" s="21"/>
      <c r="BB473" s="21"/>
      <c r="BC473" s="21"/>
      <c r="BD473" s="21"/>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row>
    <row r="474" spans="1:96" s="13" customFormat="1" ht="84">
      <c r="A474" s="17">
        <v>553</v>
      </c>
      <c r="B474" s="38" t="s">
        <v>408</v>
      </c>
      <c r="C474" s="38" t="s">
        <v>409</v>
      </c>
      <c r="D474" s="26" t="s">
        <v>48</v>
      </c>
      <c r="E474" s="39">
        <v>41975.70016778935</v>
      </c>
      <c r="F474" s="38">
        <v>-13602541.706435975</v>
      </c>
      <c r="G474" s="38">
        <v>6056088.971934019</v>
      </c>
      <c r="H474" s="38" t="s">
        <v>1455</v>
      </c>
      <c r="I474" s="40" t="s">
        <v>127</v>
      </c>
      <c r="J474" s="12" t="s">
        <v>1461</v>
      </c>
      <c r="K474" s="96"/>
      <c r="L474" s="89"/>
      <c r="M474" s="89"/>
      <c r="N474" s="89"/>
      <c r="O474" s="89"/>
      <c r="P474" s="89"/>
      <c r="Q474" s="89"/>
      <c r="R474" s="59"/>
      <c r="S474" s="59"/>
      <c r="T474" s="59"/>
      <c r="U474" s="59">
        <v>1</v>
      </c>
      <c r="V474" s="59"/>
      <c r="W474" s="59"/>
      <c r="X474" s="59"/>
      <c r="Y474" s="65"/>
      <c r="Z474" s="65"/>
      <c r="AA474" s="41"/>
      <c r="AB474" s="72"/>
      <c r="AC474" s="72"/>
      <c r="AD474" s="72"/>
      <c r="AE474" s="72"/>
      <c r="AF474" s="72"/>
      <c r="AG474" s="79"/>
      <c r="AH474" s="79"/>
      <c r="AI474" s="79"/>
      <c r="AJ474" s="79"/>
      <c r="AK474" s="7"/>
      <c r="AL474" s="8"/>
      <c r="AM474" s="8" t="s">
        <v>359</v>
      </c>
      <c r="AN474" s="8"/>
      <c r="AO474" s="8"/>
      <c r="AP474" s="8"/>
      <c r="AQ474" s="37"/>
      <c r="AR474" s="37"/>
      <c r="AS474" s="21"/>
      <c r="AT474" s="21"/>
      <c r="AU474" s="21"/>
      <c r="AV474" s="21"/>
      <c r="AW474" s="21"/>
      <c r="AX474" s="21"/>
      <c r="AY474" s="21"/>
      <c r="AZ474" s="21"/>
      <c r="BA474" s="21"/>
      <c r="BB474" s="21"/>
      <c r="BC474" s="21"/>
      <c r="BD474" s="21"/>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row>
    <row r="475" spans="1:96" s="13" customFormat="1" ht="47.25">
      <c r="A475" s="17">
        <v>554</v>
      </c>
      <c r="B475" s="38" t="s">
        <v>570</v>
      </c>
      <c r="C475" s="38" t="s">
        <v>410</v>
      </c>
      <c r="D475" s="26" t="s">
        <v>411</v>
      </c>
      <c r="E475" s="39">
        <v>41977.823979664354</v>
      </c>
      <c r="F475" s="38">
        <v>-13600942.060775982</v>
      </c>
      <c r="G475" s="38">
        <v>6060567.125739394</v>
      </c>
      <c r="H475" s="38" t="s">
        <v>1458</v>
      </c>
      <c r="I475" s="40" t="s">
        <v>34</v>
      </c>
      <c r="J475" s="12" t="s">
        <v>155</v>
      </c>
      <c r="K475" s="96"/>
      <c r="L475" s="89"/>
      <c r="M475" s="89"/>
      <c r="N475" s="89"/>
      <c r="O475" s="89"/>
      <c r="P475" s="89"/>
      <c r="Q475" s="89"/>
      <c r="R475" s="59"/>
      <c r="S475" s="59"/>
      <c r="T475" s="59"/>
      <c r="U475" s="59"/>
      <c r="V475" s="59"/>
      <c r="W475" s="59"/>
      <c r="X475" s="59"/>
      <c r="Y475" s="65"/>
      <c r="Z475" s="65"/>
      <c r="AA475" s="41"/>
      <c r="AB475" s="72"/>
      <c r="AC475" s="72"/>
      <c r="AD475" s="72"/>
      <c r="AE475" s="72"/>
      <c r="AF475" s="72">
        <v>1</v>
      </c>
      <c r="AG475" s="79"/>
      <c r="AH475" s="79"/>
      <c r="AI475" s="79"/>
      <c r="AJ475" s="79"/>
      <c r="AK475" s="7"/>
      <c r="AL475" s="8"/>
      <c r="AM475" s="8" t="s">
        <v>359</v>
      </c>
      <c r="AN475" s="8"/>
      <c r="AO475" s="8">
        <v>2016</v>
      </c>
      <c r="AP475" s="8"/>
      <c r="AQ475" s="37"/>
      <c r="AR475" s="37"/>
      <c r="AS475" s="21"/>
      <c r="AT475" s="21"/>
      <c r="AU475" s="21"/>
      <c r="AV475" s="21"/>
      <c r="AW475" s="21"/>
      <c r="AX475" s="21"/>
      <c r="AY475" s="21"/>
      <c r="AZ475" s="21"/>
      <c r="BA475" s="21"/>
      <c r="BB475" s="21"/>
      <c r="BC475" s="21"/>
      <c r="BD475" s="21"/>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row>
    <row r="476" spans="1:96" s="13" customFormat="1" ht="31.5">
      <c r="A476" s="17">
        <v>555</v>
      </c>
      <c r="B476" s="38" t="s">
        <v>570</v>
      </c>
      <c r="C476" s="38" t="s">
        <v>571</v>
      </c>
      <c r="D476" s="26" t="s">
        <v>412</v>
      </c>
      <c r="E476" s="39">
        <v>41977.82568133102</v>
      </c>
      <c r="F476" s="38">
        <v>-13600942.060775982</v>
      </c>
      <c r="G476" s="38">
        <v>6060571.903053662</v>
      </c>
      <c r="H476" s="38" t="s">
        <v>1458</v>
      </c>
      <c r="I476" s="40" t="s">
        <v>34</v>
      </c>
      <c r="J476" s="12" t="s">
        <v>155</v>
      </c>
      <c r="K476" s="96"/>
      <c r="L476" s="89"/>
      <c r="M476" s="89"/>
      <c r="N476" s="89"/>
      <c r="O476" s="89"/>
      <c r="P476" s="89"/>
      <c r="Q476" s="89"/>
      <c r="R476" s="59"/>
      <c r="S476" s="59"/>
      <c r="T476" s="59"/>
      <c r="U476" s="59"/>
      <c r="V476" s="59"/>
      <c r="W476" s="59"/>
      <c r="X476" s="59"/>
      <c r="Y476" s="65"/>
      <c r="Z476" s="65"/>
      <c r="AA476" s="41"/>
      <c r="AB476" s="72"/>
      <c r="AC476" s="72"/>
      <c r="AD476" s="72"/>
      <c r="AE476" s="72"/>
      <c r="AF476" s="72">
        <v>1</v>
      </c>
      <c r="AG476" s="79"/>
      <c r="AH476" s="79"/>
      <c r="AI476" s="79"/>
      <c r="AJ476" s="79"/>
      <c r="AK476" s="7"/>
      <c r="AL476" s="8"/>
      <c r="AM476" s="8" t="s">
        <v>354</v>
      </c>
      <c r="AN476" s="8"/>
      <c r="AO476" s="8"/>
      <c r="AP476" s="8"/>
      <c r="AQ476" s="37"/>
      <c r="AR476" s="37"/>
      <c r="AS476" s="21"/>
      <c r="AT476" s="21"/>
      <c r="AU476" s="21"/>
      <c r="AV476" s="21"/>
      <c r="AW476" s="21"/>
      <c r="AX476" s="21"/>
      <c r="AY476" s="21"/>
      <c r="AZ476" s="21"/>
      <c r="BA476" s="21"/>
      <c r="BB476" s="21"/>
      <c r="BC476" s="21"/>
      <c r="BD476" s="21"/>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row>
    <row r="477" spans="1:96" s="13" customFormat="1" ht="31.5">
      <c r="A477" s="17">
        <v>556</v>
      </c>
      <c r="B477" s="38" t="s">
        <v>413</v>
      </c>
      <c r="C477" s="38" t="s">
        <v>414</v>
      </c>
      <c r="D477" s="26" t="s">
        <v>415</v>
      </c>
      <c r="E477" s="39">
        <v>41978.405093518515</v>
      </c>
      <c r="F477" s="38">
        <v>-13602327.481913494</v>
      </c>
      <c r="G477" s="38">
        <v>6055369.407815846</v>
      </c>
      <c r="H477" s="38" t="s">
        <v>1458</v>
      </c>
      <c r="I477" s="40" t="s">
        <v>134</v>
      </c>
      <c r="J477" s="12" t="s">
        <v>1461</v>
      </c>
      <c r="K477" s="96"/>
      <c r="L477" s="89"/>
      <c r="M477" s="89"/>
      <c r="N477" s="89"/>
      <c r="O477" s="89"/>
      <c r="P477" s="89"/>
      <c r="Q477" s="89"/>
      <c r="R477" s="59"/>
      <c r="S477" s="59"/>
      <c r="T477" s="59"/>
      <c r="U477" s="59"/>
      <c r="V477" s="59"/>
      <c r="W477" s="59"/>
      <c r="X477" s="59"/>
      <c r="Y477" s="65"/>
      <c r="Z477" s="65"/>
      <c r="AA477" s="41"/>
      <c r="AB477" s="72"/>
      <c r="AC477" s="72"/>
      <c r="AD477" s="72"/>
      <c r="AE477" s="72"/>
      <c r="AF477" s="72">
        <v>1</v>
      </c>
      <c r="AG477" s="79"/>
      <c r="AH477" s="79"/>
      <c r="AI477" s="79"/>
      <c r="AJ477" s="79"/>
      <c r="AK477" s="7"/>
      <c r="AL477" s="8"/>
      <c r="AM477" s="8" t="s">
        <v>354</v>
      </c>
      <c r="AN477" s="8"/>
      <c r="AO477" s="8"/>
      <c r="AP477" s="8"/>
      <c r="AQ477" s="37"/>
      <c r="AR477" s="37"/>
      <c r="AS477" s="21"/>
      <c r="AT477" s="21"/>
      <c r="AU477" s="21"/>
      <c r="AV477" s="21"/>
      <c r="AW477" s="21"/>
      <c r="AX477" s="21"/>
      <c r="AY477" s="21"/>
      <c r="AZ477" s="21"/>
      <c r="BA477" s="21"/>
      <c r="BB477" s="21"/>
      <c r="BC477" s="21"/>
      <c r="BD477" s="21"/>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row>
    <row r="478" spans="1:96" s="13" customFormat="1" ht="60">
      <c r="A478" s="17">
        <v>559</v>
      </c>
      <c r="B478" s="38" t="s">
        <v>416</v>
      </c>
      <c r="C478" s="38" t="s">
        <v>417</v>
      </c>
      <c r="D478" s="26" t="s">
        <v>418</v>
      </c>
      <c r="E478" s="39">
        <v>42000.47737581019</v>
      </c>
      <c r="F478" s="38">
        <v>-13601190.779700108</v>
      </c>
      <c r="G478" s="38">
        <v>6062263.072304277</v>
      </c>
      <c r="H478" s="38" t="s">
        <v>1458</v>
      </c>
      <c r="I478" s="40" t="s">
        <v>34</v>
      </c>
      <c r="J478" s="12" t="s">
        <v>132</v>
      </c>
      <c r="K478" s="96"/>
      <c r="L478" s="89"/>
      <c r="M478" s="89"/>
      <c r="N478" s="89"/>
      <c r="O478" s="89"/>
      <c r="P478" s="89"/>
      <c r="Q478" s="89"/>
      <c r="R478" s="59"/>
      <c r="S478" s="59"/>
      <c r="T478" s="59"/>
      <c r="U478" s="59"/>
      <c r="V478" s="59"/>
      <c r="W478" s="59"/>
      <c r="X478" s="59"/>
      <c r="Y478" s="65"/>
      <c r="Z478" s="65"/>
      <c r="AA478" s="41"/>
      <c r="AB478" s="72">
        <v>1</v>
      </c>
      <c r="AC478" s="72"/>
      <c r="AD478" s="72"/>
      <c r="AE478" s="72"/>
      <c r="AF478" s="72"/>
      <c r="AG478" s="79"/>
      <c r="AH478" s="79"/>
      <c r="AI478" s="79"/>
      <c r="AJ478" s="79"/>
      <c r="AK478" s="7"/>
      <c r="AL478" s="8"/>
      <c r="AM478" s="8" t="s">
        <v>354</v>
      </c>
      <c r="AN478" s="8"/>
      <c r="AO478" s="8"/>
      <c r="AP478" s="8"/>
      <c r="AQ478" s="37"/>
      <c r="AR478" s="37"/>
      <c r="AS478" s="21"/>
      <c r="AT478" s="21"/>
      <c r="AU478" s="21"/>
      <c r="AV478" s="21"/>
      <c r="AW478" s="21"/>
      <c r="AX478" s="21"/>
      <c r="AY478" s="21"/>
      <c r="AZ478" s="21"/>
      <c r="BA478" s="21"/>
      <c r="BB478" s="21"/>
      <c r="BC478" s="21"/>
      <c r="BD478" s="21"/>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row>
    <row r="479" spans="1:96" s="13" customFormat="1" ht="31.5">
      <c r="A479" s="17">
        <v>563</v>
      </c>
      <c r="B479" s="38" t="s">
        <v>419</v>
      </c>
      <c r="C479" s="38" t="s">
        <v>885</v>
      </c>
      <c r="D479" s="26" t="s">
        <v>420</v>
      </c>
      <c r="E479" s="39">
        <v>42010.38014475694</v>
      </c>
      <c r="F479" s="38">
        <v>-13607926.494235728</v>
      </c>
      <c r="G479" s="38">
        <v>6058531.9898613375</v>
      </c>
      <c r="H479" s="38" t="s">
        <v>1460</v>
      </c>
      <c r="I479" s="40" t="s">
        <v>128</v>
      </c>
      <c r="J479" s="12" t="s">
        <v>132</v>
      </c>
      <c r="K479" s="96"/>
      <c r="L479" s="89"/>
      <c r="M479" s="89"/>
      <c r="N479" s="89"/>
      <c r="O479" s="89"/>
      <c r="P479" s="89">
        <v>1</v>
      </c>
      <c r="Q479" s="89"/>
      <c r="R479" s="59"/>
      <c r="S479" s="59"/>
      <c r="T479" s="59"/>
      <c r="U479" s="59"/>
      <c r="V479" s="59"/>
      <c r="W479" s="59"/>
      <c r="X479" s="59"/>
      <c r="Y479" s="65"/>
      <c r="Z479" s="65"/>
      <c r="AA479" s="41"/>
      <c r="AB479" s="72"/>
      <c r="AC479" s="72"/>
      <c r="AD479" s="72"/>
      <c r="AE479" s="72"/>
      <c r="AF479" s="72"/>
      <c r="AG479" s="79"/>
      <c r="AH479" s="79"/>
      <c r="AI479" s="79"/>
      <c r="AJ479" s="79"/>
      <c r="AK479" s="7"/>
      <c r="AL479" s="8"/>
      <c r="AM479" s="8" t="s">
        <v>1460</v>
      </c>
      <c r="AN479" s="8"/>
      <c r="AO479" s="8"/>
      <c r="AP479" s="8" t="s">
        <v>316</v>
      </c>
      <c r="AQ479" s="37"/>
      <c r="AR479" s="37"/>
      <c r="AS479" s="21"/>
      <c r="AT479" s="21"/>
      <c r="AU479" s="21"/>
      <c r="AV479" s="21"/>
      <c r="AW479" s="21"/>
      <c r="AX479" s="21"/>
      <c r="AY479" s="21"/>
      <c r="AZ479" s="21"/>
      <c r="BA479" s="21"/>
      <c r="BB479" s="21"/>
      <c r="BC479" s="21"/>
      <c r="BD479" s="21"/>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row>
    <row r="480" spans="1:96" s="13" customFormat="1" ht="156">
      <c r="A480" s="17">
        <v>564</v>
      </c>
      <c r="B480" s="38" t="s">
        <v>421</v>
      </c>
      <c r="C480" s="38" t="s">
        <v>422</v>
      </c>
      <c r="D480" s="26" t="s">
        <v>423</v>
      </c>
      <c r="E480" s="39">
        <v>42010.390206979166</v>
      </c>
      <c r="F480" s="38">
        <v>-13599345.901014091</v>
      </c>
      <c r="G480" s="38">
        <v>6055350.778814261</v>
      </c>
      <c r="H480" s="38" t="s">
        <v>1455</v>
      </c>
      <c r="I480" s="40" t="s">
        <v>165</v>
      </c>
      <c r="J480" s="7" t="s">
        <v>796</v>
      </c>
      <c r="K480" s="96"/>
      <c r="L480" s="89"/>
      <c r="M480" s="89"/>
      <c r="N480" s="89"/>
      <c r="O480" s="89"/>
      <c r="P480" s="89"/>
      <c r="Q480" s="89"/>
      <c r="R480" s="59">
        <v>1</v>
      </c>
      <c r="S480" s="59"/>
      <c r="T480" s="59"/>
      <c r="U480" s="59"/>
      <c r="V480" s="59"/>
      <c r="W480" s="59"/>
      <c r="X480" s="59"/>
      <c r="Y480" s="65"/>
      <c r="Z480" s="65"/>
      <c r="AA480" s="41"/>
      <c r="AB480" s="72"/>
      <c r="AC480" s="72"/>
      <c r="AD480" s="72"/>
      <c r="AE480" s="72"/>
      <c r="AF480" s="72"/>
      <c r="AG480" s="79"/>
      <c r="AH480" s="79"/>
      <c r="AI480" s="79"/>
      <c r="AJ480" s="79"/>
      <c r="AK480" s="7"/>
      <c r="AL480" s="8"/>
      <c r="AM480" s="8" t="s">
        <v>1460</v>
      </c>
      <c r="AN480" s="8"/>
      <c r="AO480" s="8"/>
      <c r="AP480" s="8" t="s">
        <v>316</v>
      </c>
      <c r="AQ480" s="37"/>
      <c r="AR480" s="37"/>
      <c r="AS480" s="21"/>
      <c r="AT480" s="21"/>
      <c r="AU480" s="21"/>
      <c r="AV480" s="21"/>
      <c r="AW480" s="21"/>
      <c r="AX480" s="21"/>
      <c r="AY480" s="21"/>
      <c r="AZ480" s="21"/>
      <c r="BA480" s="21"/>
      <c r="BB480" s="21"/>
      <c r="BC480" s="21"/>
      <c r="BD480" s="21"/>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row>
    <row r="481" spans="1:96" s="13" customFormat="1" ht="47.25">
      <c r="A481" s="17">
        <v>565</v>
      </c>
      <c r="B481" s="38" t="s">
        <v>600</v>
      </c>
      <c r="C481" s="38" t="s">
        <v>601</v>
      </c>
      <c r="D481" s="26" t="s">
        <v>424</v>
      </c>
      <c r="E481" s="39">
        <v>42023.653747372686</v>
      </c>
      <c r="F481" s="38">
        <v>-13603279.809654688</v>
      </c>
      <c r="G481" s="38">
        <v>6051372.139393396</v>
      </c>
      <c r="H481" s="38" t="s">
        <v>1455</v>
      </c>
      <c r="I481" s="40" t="s">
        <v>245</v>
      </c>
      <c r="J481" s="7" t="s">
        <v>796</v>
      </c>
      <c r="K481" s="96"/>
      <c r="L481" s="89"/>
      <c r="M481" s="89"/>
      <c r="N481" s="89"/>
      <c r="O481" s="89"/>
      <c r="P481" s="89"/>
      <c r="Q481" s="89"/>
      <c r="R481" s="59"/>
      <c r="S481" s="59"/>
      <c r="T481" s="59"/>
      <c r="U481" s="59">
        <v>1</v>
      </c>
      <c r="V481" s="59"/>
      <c r="W481" s="59"/>
      <c r="X481" s="59"/>
      <c r="Y481" s="65"/>
      <c r="Z481" s="65"/>
      <c r="AA481" s="41"/>
      <c r="AB481" s="72"/>
      <c r="AC481" s="72"/>
      <c r="AD481" s="72"/>
      <c r="AE481" s="72"/>
      <c r="AF481" s="72"/>
      <c r="AG481" s="79"/>
      <c r="AH481" s="79"/>
      <c r="AI481" s="79"/>
      <c r="AJ481" s="79"/>
      <c r="AK481" s="7"/>
      <c r="AL481" s="8"/>
      <c r="AM481" s="8" t="s">
        <v>359</v>
      </c>
      <c r="AN481" s="8"/>
      <c r="AO481" s="8" t="s">
        <v>77</v>
      </c>
      <c r="AP481" s="8"/>
      <c r="AQ481" s="37"/>
      <c r="AR481" s="37"/>
      <c r="AS481" s="21"/>
      <c r="AT481" s="21"/>
      <c r="AU481" s="21"/>
      <c r="AV481" s="21"/>
      <c r="AW481" s="21"/>
      <c r="AX481" s="21"/>
      <c r="AY481" s="21"/>
      <c r="AZ481" s="21"/>
      <c r="BA481" s="21"/>
      <c r="BB481" s="21"/>
      <c r="BC481" s="21"/>
      <c r="BD481" s="21"/>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row>
    <row r="482" spans="1:96" s="13" customFormat="1" ht="72">
      <c r="A482" s="17">
        <v>566</v>
      </c>
      <c r="B482" s="38" t="s">
        <v>425</v>
      </c>
      <c r="C482" s="38" t="s">
        <v>426</v>
      </c>
      <c r="D482" s="26" t="s">
        <v>427</v>
      </c>
      <c r="E482" s="39">
        <v>42034.382358414354</v>
      </c>
      <c r="F482" s="38">
        <v>-13599439.595438724</v>
      </c>
      <c r="G482" s="38">
        <v>6059193.050723061</v>
      </c>
      <c r="H482" s="38" t="s">
        <v>1458</v>
      </c>
      <c r="I482" s="40" t="s">
        <v>123</v>
      </c>
      <c r="J482" s="12" t="s">
        <v>155</v>
      </c>
      <c r="K482" s="96"/>
      <c r="L482" s="89"/>
      <c r="M482" s="89"/>
      <c r="N482" s="89"/>
      <c r="O482" s="89"/>
      <c r="P482" s="89"/>
      <c r="Q482" s="89"/>
      <c r="R482" s="59"/>
      <c r="S482" s="59"/>
      <c r="T482" s="59"/>
      <c r="U482" s="59"/>
      <c r="V482" s="59"/>
      <c r="W482" s="59"/>
      <c r="X482" s="59"/>
      <c r="Y482" s="65"/>
      <c r="Z482" s="65"/>
      <c r="AA482" s="41"/>
      <c r="AB482" s="72"/>
      <c r="AC482" s="72"/>
      <c r="AD482" s="72"/>
      <c r="AE482" s="72"/>
      <c r="AF482" s="72">
        <v>1</v>
      </c>
      <c r="AG482" s="79"/>
      <c r="AH482" s="79"/>
      <c r="AI482" s="79"/>
      <c r="AJ482" s="79"/>
      <c r="AK482" s="7"/>
      <c r="AL482" s="8"/>
      <c r="AM482" s="8" t="s">
        <v>359</v>
      </c>
      <c r="AN482" s="8"/>
      <c r="AO482" s="8"/>
      <c r="AP482" s="8"/>
      <c r="AQ482" s="37"/>
      <c r="AR482" s="37"/>
      <c r="AS482" s="21"/>
      <c r="AT482" s="21"/>
      <c r="AU482" s="21"/>
      <c r="AV482" s="21"/>
      <c r="AW482" s="21"/>
      <c r="AX482" s="21"/>
      <c r="AY482" s="21"/>
      <c r="AZ482" s="21"/>
      <c r="BA482" s="21"/>
      <c r="BB482" s="21"/>
      <c r="BC482" s="21"/>
      <c r="BD482" s="21"/>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row>
    <row r="483" spans="1:96" s="13" customFormat="1" ht="72">
      <c r="A483" s="17">
        <v>573</v>
      </c>
      <c r="B483" s="38" t="s">
        <v>428</v>
      </c>
      <c r="C483" s="38" t="s">
        <v>429</v>
      </c>
      <c r="D483" s="26" t="s">
        <v>430</v>
      </c>
      <c r="E483" s="39">
        <v>42067.34212079861</v>
      </c>
      <c r="F483" s="38">
        <v>-13599494.913408048</v>
      </c>
      <c r="G483" s="38">
        <v>6059035.39680377</v>
      </c>
      <c r="H483" s="38" t="s">
        <v>1458</v>
      </c>
      <c r="I483" s="40" t="s">
        <v>123</v>
      </c>
      <c r="J483" s="12" t="s">
        <v>132</v>
      </c>
      <c r="K483" s="96"/>
      <c r="L483" s="89"/>
      <c r="M483" s="89"/>
      <c r="N483" s="89"/>
      <c r="O483" s="89"/>
      <c r="P483" s="89"/>
      <c r="Q483" s="89"/>
      <c r="R483" s="59"/>
      <c r="S483" s="59"/>
      <c r="T483" s="59"/>
      <c r="U483" s="59"/>
      <c r="V483" s="59"/>
      <c r="W483" s="59"/>
      <c r="X483" s="59"/>
      <c r="Y483" s="65"/>
      <c r="Z483" s="65"/>
      <c r="AA483" s="41"/>
      <c r="AB483" s="72"/>
      <c r="AC483" s="72"/>
      <c r="AD483" s="72">
        <v>1</v>
      </c>
      <c r="AE483" s="72"/>
      <c r="AF483" s="72"/>
      <c r="AG483" s="79"/>
      <c r="AH483" s="79"/>
      <c r="AI483" s="79"/>
      <c r="AJ483" s="79"/>
      <c r="AK483" s="7"/>
      <c r="AL483" s="8"/>
      <c r="AM483" s="8" t="s">
        <v>234</v>
      </c>
      <c r="AN483" s="8"/>
      <c r="AO483" s="8" t="s">
        <v>287</v>
      </c>
      <c r="AP483" s="8" t="s">
        <v>44</v>
      </c>
      <c r="AQ483" s="37"/>
      <c r="AR483" s="37"/>
      <c r="AS483" s="21"/>
      <c r="AT483" s="21"/>
      <c r="AU483" s="21"/>
      <c r="AV483" s="21"/>
      <c r="AW483" s="21"/>
      <c r="AX483" s="21"/>
      <c r="AY483" s="21"/>
      <c r="AZ483" s="21"/>
      <c r="BA483" s="21"/>
      <c r="BB483" s="21"/>
      <c r="BC483" s="21"/>
      <c r="BD483" s="21"/>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row>
    <row r="484" spans="1:96" s="13" customFormat="1" ht="31.5">
      <c r="A484" s="17">
        <v>574</v>
      </c>
      <c r="B484" s="38" t="s">
        <v>431</v>
      </c>
      <c r="C484" s="38" t="s">
        <v>432</v>
      </c>
      <c r="D484" s="26" t="s">
        <v>433</v>
      </c>
      <c r="E484" s="39">
        <v>42068.33824498842</v>
      </c>
      <c r="F484" s="38">
        <v>-13601717.180015905</v>
      </c>
      <c r="G484" s="38">
        <v>6052071.866642559</v>
      </c>
      <c r="H484" s="38" t="s">
        <v>1460</v>
      </c>
      <c r="I484" s="40" t="s">
        <v>182</v>
      </c>
      <c r="J484" s="12" t="s">
        <v>132</v>
      </c>
      <c r="K484" s="96"/>
      <c r="L484" s="89"/>
      <c r="M484" s="89"/>
      <c r="N484" s="89"/>
      <c r="O484" s="89"/>
      <c r="P484" s="89">
        <v>1</v>
      </c>
      <c r="Q484" s="89"/>
      <c r="R484" s="59"/>
      <c r="S484" s="59"/>
      <c r="T484" s="59"/>
      <c r="U484" s="59"/>
      <c r="V484" s="59"/>
      <c r="W484" s="59"/>
      <c r="X484" s="59"/>
      <c r="Y484" s="65"/>
      <c r="Z484" s="65"/>
      <c r="AA484" s="41"/>
      <c r="AB484" s="72"/>
      <c r="AC484" s="72"/>
      <c r="AD484" s="72"/>
      <c r="AE484" s="72"/>
      <c r="AF484" s="72"/>
      <c r="AG484" s="79"/>
      <c r="AH484" s="79"/>
      <c r="AI484" s="79"/>
      <c r="AJ484" s="79"/>
      <c r="AK484" s="7"/>
      <c r="AL484" s="8"/>
      <c r="AM484" s="8" t="s">
        <v>234</v>
      </c>
      <c r="AN484" s="8"/>
      <c r="AO484" s="8" t="s">
        <v>287</v>
      </c>
      <c r="AP484" s="8" t="s">
        <v>44</v>
      </c>
      <c r="AQ484" s="37"/>
      <c r="AR484" s="37"/>
      <c r="AS484" s="21"/>
      <c r="AT484" s="21" t="s">
        <v>125</v>
      </c>
      <c r="AU484" s="21"/>
      <c r="AV484" s="21"/>
      <c r="AW484" s="21"/>
      <c r="AX484" s="21"/>
      <c r="AY484" s="21"/>
      <c r="AZ484" s="21"/>
      <c r="BA484" s="21"/>
      <c r="BB484" s="21"/>
      <c r="BC484" s="21"/>
      <c r="BD484" s="21"/>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row>
    <row r="485" spans="1:96" s="13" customFormat="1" ht="48">
      <c r="A485" s="17">
        <v>575</v>
      </c>
      <c r="B485" s="38" t="s">
        <v>431</v>
      </c>
      <c r="C485" s="38" t="s">
        <v>432</v>
      </c>
      <c r="D485" s="26" t="s">
        <v>434</v>
      </c>
      <c r="E485" s="39">
        <v>42068.33958460648</v>
      </c>
      <c r="F485" s="38">
        <v>-13603547.48854462</v>
      </c>
      <c r="G485" s="38">
        <v>6053039.869945989</v>
      </c>
      <c r="H485" s="38" t="s">
        <v>1455</v>
      </c>
      <c r="I485" s="40" t="s">
        <v>140</v>
      </c>
      <c r="J485" s="7" t="s">
        <v>796</v>
      </c>
      <c r="K485" s="96"/>
      <c r="L485" s="89"/>
      <c r="M485" s="89"/>
      <c r="N485" s="89"/>
      <c r="O485" s="89"/>
      <c r="P485" s="89"/>
      <c r="Q485" s="89"/>
      <c r="R485" s="59"/>
      <c r="S485" s="59">
        <v>1</v>
      </c>
      <c r="T485" s="59"/>
      <c r="U485" s="59"/>
      <c r="V485" s="59"/>
      <c r="W485" s="59"/>
      <c r="X485" s="59"/>
      <c r="Y485" s="65"/>
      <c r="Z485" s="65"/>
      <c r="AA485" s="41"/>
      <c r="AB485" s="72"/>
      <c r="AC485" s="72"/>
      <c r="AD485" s="72"/>
      <c r="AE485" s="72"/>
      <c r="AF485" s="72"/>
      <c r="AG485" s="79"/>
      <c r="AH485" s="79"/>
      <c r="AI485" s="79"/>
      <c r="AJ485" s="79"/>
      <c r="AK485" s="7"/>
      <c r="AL485" s="8"/>
      <c r="AM485" s="8"/>
      <c r="AN485" s="8"/>
      <c r="AO485" s="8" t="s">
        <v>317</v>
      </c>
      <c r="AP485" s="8"/>
      <c r="AQ485" s="37"/>
      <c r="AR485" s="37"/>
      <c r="AS485" s="21"/>
      <c r="AT485" s="21"/>
      <c r="AU485" s="21"/>
      <c r="AV485" s="21"/>
      <c r="AW485" s="21"/>
      <c r="AX485" s="21"/>
      <c r="AY485" s="21"/>
      <c r="AZ485" s="21"/>
      <c r="BA485" s="21"/>
      <c r="BB485" s="21"/>
      <c r="BC485" s="21"/>
      <c r="BD485" s="21"/>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row>
    <row r="486" spans="1:96" s="13" customFormat="1" ht="48">
      <c r="A486" s="17">
        <v>576</v>
      </c>
      <c r="B486" s="38" t="s">
        <v>435</v>
      </c>
      <c r="C486" s="38" t="s">
        <v>436</v>
      </c>
      <c r="D486" s="26" t="s">
        <v>8</v>
      </c>
      <c r="E486" s="39">
        <v>42069.77232743055</v>
      </c>
      <c r="F486" s="38">
        <v>-13598892.592955085</v>
      </c>
      <c r="G486" s="38">
        <v>6060175.385969428</v>
      </c>
      <c r="H486" s="38" t="s">
        <v>1455</v>
      </c>
      <c r="I486" s="40" t="s">
        <v>34</v>
      </c>
      <c r="J486" s="12" t="s">
        <v>202</v>
      </c>
      <c r="K486" s="96"/>
      <c r="L486" s="89"/>
      <c r="M486" s="89"/>
      <c r="N486" s="89"/>
      <c r="O486" s="89">
        <v>1</v>
      </c>
      <c r="P486" s="89"/>
      <c r="Q486" s="89"/>
      <c r="R486" s="59"/>
      <c r="S486" s="59"/>
      <c r="T486" s="59"/>
      <c r="U486" s="59"/>
      <c r="V486" s="59">
        <v>1</v>
      </c>
      <c r="W486" s="59"/>
      <c r="X486" s="59"/>
      <c r="Y486" s="65"/>
      <c r="Z486" s="65"/>
      <c r="AA486" s="41"/>
      <c r="AB486" s="72"/>
      <c r="AC486" s="72"/>
      <c r="AD486" s="72"/>
      <c r="AE486" s="72"/>
      <c r="AF486" s="72"/>
      <c r="AG486" s="79"/>
      <c r="AH486" s="79"/>
      <c r="AI486" s="79"/>
      <c r="AJ486" s="79"/>
      <c r="AK486" s="7"/>
      <c r="AL486" s="8"/>
      <c r="AM486" s="8" t="s">
        <v>1460</v>
      </c>
      <c r="AN486" s="8"/>
      <c r="AO486" s="8"/>
      <c r="AP486" s="8" t="s">
        <v>318</v>
      </c>
      <c r="AQ486" s="37"/>
      <c r="AR486" s="37"/>
      <c r="AS486" s="21"/>
      <c r="AT486" s="21"/>
      <c r="AU486" s="21"/>
      <c r="AV486" s="21"/>
      <c r="AW486" s="21"/>
      <c r="AX486" s="21"/>
      <c r="AY486" s="21"/>
      <c r="AZ486" s="21"/>
      <c r="BA486" s="21"/>
      <c r="BB486" s="21"/>
      <c r="BC486" s="21"/>
      <c r="BD486" s="21"/>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row>
    <row r="487" spans="1:96" s="13" customFormat="1" ht="47.25">
      <c r="A487" s="17">
        <v>577</v>
      </c>
      <c r="B487" s="38" t="s">
        <v>437</v>
      </c>
      <c r="C487" s="38" t="s">
        <v>438</v>
      </c>
      <c r="D487" s="26" t="s">
        <v>439</v>
      </c>
      <c r="E487" s="39">
        <v>42073.4963747338</v>
      </c>
      <c r="F487" s="38">
        <v>-13601549.67543434</v>
      </c>
      <c r="G487" s="38">
        <v>6058130.396880698</v>
      </c>
      <c r="H487" s="38" t="s">
        <v>1455</v>
      </c>
      <c r="I487" s="40" t="s">
        <v>123</v>
      </c>
      <c r="J487" s="7" t="s">
        <v>796</v>
      </c>
      <c r="K487" s="96"/>
      <c r="L487" s="89"/>
      <c r="M487" s="89"/>
      <c r="N487" s="89"/>
      <c r="O487" s="89">
        <v>1</v>
      </c>
      <c r="P487" s="89"/>
      <c r="Q487" s="89"/>
      <c r="R487" s="59">
        <v>1</v>
      </c>
      <c r="S487" s="59"/>
      <c r="T487" s="59"/>
      <c r="U487" s="59"/>
      <c r="V487" s="59"/>
      <c r="W487" s="59"/>
      <c r="X487" s="59"/>
      <c r="Y487" s="65"/>
      <c r="Z487" s="65"/>
      <c r="AA487" s="41"/>
      <c r="AB487" s="72"/>
      <c r="AC487" s="72"/>
      <c r="AD487" s="72"/>
      <c r="AE487" s="72"/>
      <c r="AF487" s="72"/>
      <c r="AG487" s="79"/>
      <c r="AH487" s="79"/>
      <c r="AI487" s="79"/>
      <c r="AJ487" s="79"/>
      <c r="AK487" s="7"/>
      <c r="AL487" s="8"/>
      <c r="AM487" s="8" t="s">
        <v>392</v>
      </c>
      <c r="AN487" s="8"/>
      <c r="AO487" s="8"/>
      <c r="AP487" s="8"/>
      <c r="AQ487" s="37"/>
      <c r="AR487" s="37"/>
      <c r="AS487" s="21"/>
      <c r="AT487" s="21"/>
      <c r="AU487" s="21"/>
      <c r="AV487" s="21"/>
      <c r="AW487" s="21"/>
      <c r="AX487" s="21"/>
      <c r="AY487" s="21"/>
      <c r="AZ487" s="21"/>
      <c r="BA487" s="21"/>
      <c r="BB487" s="21"/>
      <c r="BC487" s="21"/>
      <c r="BD487" s="21"/>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row>
    <row r="488" spans="1:96" s="13" customFormat="1" ht="36">
      <c r="A488" s="17">
        <v>578</v>
      </c>
      <c r="B488" s="38" t="s">
        <v>440</v>
      </c>
      <c r="C488" s="38" t="s">
        <v>441</v>
      </c>
      <c r="D488" s="26" t="s">
        <v>442</v>
      </c>
      <c r="E488" s="39">
        <v>42090.478727430556</v>
      </c>
      <c r="F488" s="38">
        <v>-13603999.541907344</v>
      </c>
      <c r="G488" s="38">
        <v>6050834.542247108</v>
      </c>
      <c r="H488" s="38" t="s">
        <v>1455</v>
      </c>
      <c r="I488" s="40" t="s">
        <v>245</v>
      </c>
      <c r="J488" s="7" t="s">
        <v>796</v>
      </c>
      <c r="K488" s="96"/>
      <c r="L488" s="89"/>
      <c r="M488" s="89"/>
      <c r="N488" s="89"/>
      <c r="O488" s="89"/>
      <c r="P488" s="89"/>
      <c r="Q488" s="89"/>
      <c r="R488" s="59">
        <v>1</v>
      </c>
      <c r="S488" s="59"/>
      <c r="T488" s="59"/>
      <c r="U488" s="59"/>
      <c r="V488" s="59"/>
      <c r="W488" s="59"/>
      <c r="X488" s="59"/>
      <c r="Y488" s="65"/>
      <c r="Z488" s="65"/>
      <c r="AA488" s="41"/>
      <c r="AB488" s="72"/>
      <c r="AC488" s="72"/>
      <c r="AD488" s="72"/>
      <c r="AE488" s="72"/>
      <c r="AF488" s="72"/>
      <c r="AG488" s="79"/>
      <c r="AH488" s="79"/>
      <c r="AI488" s="79"/>
      <c r="AJ488" s="79"/>
      <c r="AK488" s="7"/>
      <c r="AL488" s="8"/>
      <c r="AM488" s="8" t="s">
        <v>359</v>
      </c>
      <c r="AN488" s="8"/>
      <c r="AO488" s="8"/>
      <c r="AP488" s="8"/>
      <c r="AQ488" s="37"/>
      <c r="AR488" s="37"/>
      <c r="AS488" s="21"/>
      <c r="AT488" s="21"/>
      <c r="AU488" s="21"/>
      <c r="AV488" s="21"/>
      <c r="AW488" s="21"/>
      <c r="AX488" s="21"/>
      <c r="AY488" s="21"/>
      <c r="AZ488" s="21"/>
      <c r="BA488" s="21"/>
      <c r="BB488" s="21"/>
      <c r="BC488" s="21"/>
      <c r="BD488" s="21"/>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row>
    <row r="489" spans="1:96" s="13" customFormat="1" ht="63">
      <c r="A489" s="17">
        <v>579</v>
      </c>
      <c r="B489" s="38" t="s">
        <v>443</v>
      </c>
      <c r="C489" s="38" t="s">
        <v>383</v>
      </c>
      <c r="D489" s="26" t="s">
        <v>444</v>
      </c>
      <c r="E489" s="39">
        <v>42090.484794131946</v>
      </c>
      <c r="F489" s="38">
        <v>-13601105.086625377</v>
      </c>
      <c r="G489" s="38">
        <v>6055055.299402761</v>
      </c>
      <c r="H489" s="38" t="s">
        <v>1458</v>
      </c>
      <c r="I489" s="40" t="s">
        <v>165</v>
      </c>
      <c r="J489" s="12" t="s">
        <v>155</v>
      </c>
      <c r="K489" s="96"/>
      <c r="L489" s="89"/>
      <c r="M489" s="89"/>
      <c r="N489" s="89"/>
      <c r="O489" s="89"/>
      <c r="P489" s="89"/>
      <c r="Q489" s="89"/>
      <c r="R489" s="59"/>
      <c r="S489" s="59"/>
      <c r="T489" s="59"/>
      <c r="U489" s="59"/>
      <c r="V489" s="59"/>
      <c r="W489" s="59"/>
      <c r="X489" s="59"/>
      <c r="Y489" s="65"/>
      <c r="Z489" s="65"/>
      <c r="AA489" s="41"/>
      <c r="AB489" s="72"/>
      <c r="AC489" s="72"/>
      <c r="AD489" s="72"/>
      <c r="AE489" s="72"/>
      <c r="AF489" s="72">
        <v>1</v>
      </c>
      <c r="AG489" s="79"/>
      <c r="AH489" s="79"/>
      <c r="AI489" s="79"/>
      <c r="AJ489" s="79"/>
      <c r="AK489" s="7"/>
      <c r="AL489" s="8"/>
      <c r="AM489" s="8" t="s">
        <v>359</v>
      </c>
      <c r="AN489" s="8"/>
      <c r="AO489" s="8"/>
      <c r="AP489" s="8"/>
      <c r="AQ489" s="37"/>
      <c r="AR489" s="37"/>
      <c r="AS489" s="21"/>
      <c r="AT489" s="21"/>
      <c r="AU489" s="21"/>
      <c r="AV489" s="21"/>
      <c r="AW489" s="21"/>
      <c r="AX489" s="21"/>
      <c r="AY489" s="21"/>
      <c r="AZ489" s="21"/>
      <c r="BA489" s="21"/>
      <c r="BB489" s="21"/>
      <c r="BC489" s="21"/>
      <c r="BD489" s="21"/>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row>
    <row r="490" spans="1:96" s="13" customFormat="1" ht="36">
      <c r="A490" s="17">
        <v>580</v>
      </c>
      <c r="B490" s="44"/>
      <c r="C490" s="44"/>
      <c r="D490" s="26" t="s">
        <v>445</v>
      </c>
      <c r="E490" s="39">
        <v>42097.787316898146</v>
      </c>
      <c r="F490" s="38">
        <v>-13600508.869151996</v>
      </c>
      <c r="G490" s="38">
        <v>6063048.397535652</v>
      </c>
      <c r="H490" s="38" t="s">
        <v>1455</v>
      </c>
      <c r="I490" s="40" t="s">
        <v>34</v>
      </c>
      <c r="J490" s="7" t="s">
        <v>796</v>
      </c>
      <c r="K490" s="96"/>
      <c r="L490" s="89"/>
      <c r="M490" s="89"/>
      <c r="N490" s="89"/>
      <c r="O490" s="89"/>
      <c r="P490" s="89"/>
      <c r="Q490" s="89"/>
      <c r="R490" s="59">
        <v>1</v>
      </c>
      <c r="S490" s="59"/>
      <c r="T490" s="59"/>
      <c r="U490" s="59"/>
      <c r="V490" s="59"/>
      <c r="W490" s="59"/>
      <c r="X490" s="59"/>
      <c r="Y490" s="65"/>
      <c r="Z490" s="65"/>
      <c r="AA490" s="41"/>
      <c r="AB490" s="72"/>
      <c r="AC490" s="72"/>
      <c r="AD490" s="72"/>
      <c r="AE490" s="72"/>
      <c r="AF490" s="72"/>
      <c r="AG490" s="79"/>
      <c r="AH490" s="79"/>
      <c r="AI490" s="79"/>
      <c r="AJ490" s="79"/>
      <c r="AK490" s="7"/>
      <c r="AL490" s="8"/>
      <c r="AM490" s="8" t="s">
        <v>354</v>
      </c>
      <c r="AN490" s="8"/>
      <c r="AO490" s="8"/>
      <c r="AP490" s="8"/>
      <c r="AQ490" s="37"/>
      <c r="AR490" s="37"/>
      <c r="AS490" s="21"/>
      <c r="AT490" s="21"/>
      <c r="AU490" s="21"/>
      <c r="AV490" s="21"/>
      <c r="AW490" s="21"/>
      <c r="AX490" s="21"/>
      <c r="AY490" s="21"/>
      <c r="AZ490" s="21"/>
      <c r="BA490" s="21"/>
      <c r="BB490" s="21"/>
      <c r="BC490" s="21"/>
      <c r="BD490" s="21"/>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row>
    <row r="491" spans="1:96" s="13" customFormat="1" ht="31.5">
      <c r="A491" s="17">
        <v>581</v>
      </c>
      <c r="B491" s="44"/>
      <c r="C491" s="44"/>
      <c r="D491" s="26" t="s">
        <v>446</v>
      </c>
      <c r="E491" s="39">
        <v>42097.79291712963</v>
      </c>
      <c r="F491" s="38">
        <v>-13600521.636563746</v>
      </c>
      <c r="G491" s="38">
        <v>6063039.165369605</v>
      </c>
      <c r="H491" s="38" t="s">
        <v>1455</v>
      </c>
      <c r="I491" s="40" t="s">
        <v>34</v>
      </c>
      <c r="J491" s="12" t="s">
        <v>277</v>
      </c>
      <c r="K491" s="96"/>
      <c r="L491" s="89"/>
      <c r="M491" s="89"/>
      <c r="N491" s="89"/>
      <c r="O491" s="89"/>
      <c r="P491" s="89"/>
      <c r="Q491" s="89"/>
      <c r="R491" s="59"/>
      <c r="S491" s="59">
        <v>1</v>
      </c>
      <c r="T491" s="59"/>
      <c r="U491" s="59"/>
      <c r="V491" s="59"/>
      <c r="W491" s="59"/>
      <c r="X491" s="59"/>
      <c r="Y491" s="65"/>
      <c r="Z491" s="65"/>
      <c r="AA491" s="41"/>
      <c r="AB491" s="72"/>
      <c r="AC491" s="72"/>
      <c r="AD491" s="72"/>
      <c r="AE491" s="72"/>
      <c r="AF491" s="72"/>
      <c r="AG491" s="79"/>
      <c r="AH491" s="79"/>
      <c r="AI491" s="79"/>
      <c r="AJ491" s="79"/>
      <c r="AK491" s="7"/>
      <c r="AL491" s="8"/>
      <c r="AM491" s="8" t="s">
        <v>354</v>
      </c>
      <c r="AN491" s="8"/>
      <c r="AO491" s="8"/>
      <c r="AP491" s="8"/>
      <c r="AQ491" s="37"/>
      <c r="AR491" s="37"/>
      <c r="AS491" s="21"/>
      <c r="AT491" s="21"/>
      <c r="AU491" s="21"/>
      <c r="AV491" s="21"/>
      <c r="AW491" s="21"/>
      <c r="AX491" s="21"/>
      <c r="AY491" s="21"/>
      <c r="AZ491" s="21"/>
      <c r="BA491" s="21"/>
      <c r="BB491" s="21"/>
      <c r="BC491" s="21"/>
      <c r="BD491" s="21"/>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row>
    <row r="492" spans="1:96" s="13" customFormat="1" ht="156">
      <c r="A492" s="17">
        <v>582</v>
      </c>
      <c r="B492" s="38" t="s">
        <v>857</v>
      </c>
      <c r="C492" s="38" t="s">
        <v>858</v>
      </c>
      <c r="D492" s="26" t="s">
        <v>447</v>
      </c>
      <c r="E492" s="39">
        <v>42107.94395451389</v>
      </c>
      <c r="F492" s="38">
        <v>-13604965.813383464</v>
      </c>
      <c r="G492" s="38">
        <v>6058378.5905888155</v>
      </c>
      <c r="H492" s="38" t="s">
        <v>1455</v>
      </c>
      <c r="I492" s="40" t="s">
        <v>127</v>
      </c>
      <c r="J492" s="46" t="s">
        <v>1455</v>
      </c>
      <c r="K492" s="96"/>
      <c r="L492" s="89"/>
      <c r="M492" s="89"/>
      <c r="N492" s="89"/>
      <c r="O492" s="89"/>
      <c r="P492" s="89"/>
      <c r="Q492" s="91"/>
      <c r="R492" s="60"/>
      <c r="S492" s="60">
        <v>1</v>
      </c>
      <c r="T492" s="60"/>
      <c r="U492" s="60"/>
      <c r="V492" s="60"/>
      <c r="W492" s="60"/>
      <c r="X492" s="60"/>
      <c r="Y492" s="66"/>
      <c r="Z492" s="66"/>
      <c r="AA492" s="45"/>
      <c r="AB492" s="73"/>
      <c r="AC492" s="73"/>
      <c r="AD492" s="73"/>
      <c r="AE492" s="73"/>
      <c r="AF492" s="73"/>
      <c r="AG492" s="80"/>
      <c r="AH492" s="80"/>
      <c r="AI492" s="80"/>
      <c r="AJ492" s="80"/>
      <c r="AK492" s="7"/>
      <c r="AL492" s="8"/>
      <c r="AM492" s="8" t="s">
        <v>392</v>
      </c>
      <c r="AN492" s="8"/>
      <c r="AO492" s="8"/>
      <c r="AP492" s="8"/>
      <c r="AQ492" s="37"/>
      <c r="AR492" s="37"/>
      <c r="AS492" s="21"/>
      <c r="AT492" s="21"/>
      <c r="AU492" s="21"/>
      <c r="AV492" s="21"/>
      <c r="AW492" s="21"/>
      <c r="AX492" s="21"/>
      <c r="AY492" s="21"/>
      <c r="AZ492" s="21"/>
      <c r="BA492" s="21"/>
      <c r="BB492" s="21"/>
      <c r="BC492" s="21"/>
      <c r="BD492" s="21"/>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row>
    <row r="493" spans="1:96" s="13" customFormat="1" ht="47.25">
      <c r="A493" s="17">
        <v>583</v>
      </c>
      <c r="B493" s="38" t="s">
        <v>448</v>
      </c>
      <c r="C493" s="38" t="s">
        <v>449</v>
      </c>
      <c r="D493" s="26" t="s">
        <v>450</v>
      </c>
      <c r="E493" s="39">
        <v>42113.92964525463</v>
      </c>
      <c r="F493" s="38">
        <v>-13605365.853787951</v>
      </c>
      <c r="G493" s="38">
        <v>6060269.7379262</v>
      </c>
      <c r="H493" s="38" t="s">
        <v>1455</v>
      </c>
      <c r="I493" s="40" t="s">
        <v>128</v>
      </c>
      <c r="J493" s="46" t="s">
        <v>1458</v>
      </c>
      <c r="K493" s="96"/>
      <c r="L493" s="89"/>
      <c r="M493" s="89"/>
      <c r="N493" s="89"/>
      <c r="O493" s="89"/>
      <c r="P493" s="89"/>
      <c r="Q493" s="91"/>
      <c r="R493" s="60"/>
      <c r="S493" s="60"/>
      <c r="T493" s="60"/>
      <c r="U493" s="60"/>
      <c r="V493" s="60"/>
      <c r="W493" s="60"/>
      <c r="X493" s="60"/>
      <c r="Y493" s="66"/>
      <c r="Z493" s="66"/>
      <c r="AA493" s="45"/>
      <c r="AB493" s="73"/>
      <c r="AC493" s="73"/>
      <c r="AD493" s="73"/>
      <c r="AE493" s="73"/>
      <c r="AF493" s="73">
        <v>1</v>
      </c>
      <c r="AG493" s="80"/>
      <c r="AH493" s="80"/>
      <c r="AI493" s="80"/>
      <c r="AJ493" s="80"/>
      <c r="AK493" s="45"/>
      <c r="AL493" s="44"/>
      <c r="AM493" s="44" t="s">
        <v>354</v>
      </c>
      <c r="AN493" s="44"/>
      <c r="AO493" s="44"/>
      <c r="AP493" s="44"/>
      <c r="AQ493" s="37"/>
      <c r="AR493" s="37"/>
      <c r="AS493" s="21"/>
      <c r="AT493" s="21"/>
      <c r="AU493" s="21"/>
      <c r="AV493" s="21"/>
      <c r="AW493" s="21"/>
      <c r="AX493" s="21"/>
      <c r="AY493" s="21"/>
      <c r="AZ493" s="21"/>
      <c r="BA493" s="21"/>
      <c r="BB493" s="21"/>
      <c r="BC493" s="21"/>
      <c r="BD493" s="21"/>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row>
    <row r="494" spans="1:96" s="13" customFormat="1" ht="24">
      <c r="A494" s="17">
        <v>584</v>
      </c>
      <c r="B494" s="44"/>
      <c r="C494" s="44"/>
      <c r="D494" s="26" t="s">
        <v>451</v>
      </c>
      <c r="E494" s="39">
        <v>42114.89032028935</v>
      </c>
      <c r="F494" s="38">
        <v>-13605363.465130929</v>
      </c>
      <c r="G494" s="38">
        <v>6060605.344253536</v>
      </c>
      <c r="H494" s="38" t="s">
        <v>1461</v>
      </c>
      <c r="I494" s="40" t="s">
        <v>128</v>
      </c>
      <c r="J494" s="46" t="s">
        <v>1458</v>
      </c>
      <c r="K494" s="96"/>
      <c r="L494" s="89"/>
      <c r="M494" s="89"/>
      <c r="N494" s="89"/>
      <c r="O494" s="89"/>
      <c r="P494" s="89"/>
      <c r="Q494" s="91"/>
      <c r="R494" s="60"/>
      <c r="S494" s="60"/>
      <c r="T494" s="60"/>
      <c r="U494" s="60"/>
      <c r="V494" s="60"/>
      <c r="W494" s="60"/>
      <c r="X494" s="60"/>
      <c r="Y494" s="66"/>
      <c r="Z494" s="66"/>
      <c r="AA494" s="45"/>
      <c r="AB494" s="73"/>
      <c r="AC494" s="73"/>
      <c r="AD494" s="73"/>
      <c r="AE494" s="73"/>
      <c r="AF494" s="73">
        <v>1</v>
      </c>
      <c r="AG494" s="80"/>
      <c r="AH494" s="80"/>
      <c r="AI494" s="80"/>
      <c r="AJ494" s="80"/>
      <c r="AK494" s="45"/>
      <c r="AL494" s="44"/>
      <c r="AM494" s="44" t="s">
        <v>354</v>
      </c>
      <c r="AN494" s="44"/>
      <c r="AO494" s="44"/>
      <c r="AP494" s="44"/>
      <c r="AQ494" s="37"/>
      <c r="AR494" s="37"/>
      <c r="AS494" s="21"/>
      <c r="AT494" s="21"/>
      <c r="AU494" s="21"/>
      <c r="AV494" s="21"/>
      <c r="AW494" s="21"/>
      <c r="AX494" s="21"/>
      <c r="AY494" s="21"/>
      <c r="AZ494" s="21"/>
      <c r="BA494" s="21"/>
      <c r="BB494" s="21"/>
      <c r="BC494" s="21"/>
      <c r="BD494" s="21"/>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row>
    <row r="495" spans="1:96" s="13" customFormat="1" ht="24">
      <c r="A495" s="17">
        <v>585</v>
      </c>
      <c r="B495" s="44"/>
      <c r="C495" s="44"/>
      <c r="D495" s="26" t="s">
        <v>452</v>
      </c>
      <c r="E495" s="39">
        <v>42115.48364837963</v>
      </c>
      <c r="F495" s="38">
        <v>-13601928.576172272</v>
      </c>
      <c r="G495" s="38">
        <v>6053895.606364406</v>
      </c>
      <c r="H495" s="38" t="s">
        <v>1458</v>
      </c>
      <c r="I495" s="40" t="s">
        <v>134</v>
      </c>
      <c r="J495" s="46" t="s">
        <v>1458</v>
      </c>
      <c r="K495" s="96"/>
      <c r="L495" s="91"/>
      <c r="M495" s="91"/>
      <c r="N495" s="91"/>
      <c r="O495" s="91"/>
      <c r="P495" s="91"/>
      <c r="Q495" s="91"/>
      <c r="R495" s="60"/>
      <c r="S495" s="60"/>
      <c r="T495" s="60"/>
      <c r="U495" s="60"/>
      <c r="V495" s="60"/>
      <c r="W495" s="60"/>
      <c r="X495" s="60"/>
      <c r="Y495" s="66"/>
      <c r="Z495" s="66"/>
      <c r="AA495" s="45"/>
      <c r="AB495" s="73"/>
      <c r="AC495" s="73"/>
      <c r="AD495" s="73"/>
      <c r="AE495" s="73"/>
      <c r="AF495" s="73">
        <v>1</v>
      </c>
      <c r="AG495" s="80"/>
      <c r="AH495" s="80"/>
      <c r="AI495" s="80"/>
      <c r="AJ495" s="80"/>
      <c r="AK495" s="45"/>
      <c r="AL495" s="44"/>
      <c r="AM495" s="44" t="s">
        <v>354</v>
      </c>
      <c r="AN495" s="44"/>
      <c r="AO495" s="44"/>
      <c r="AP495" s="44"/>
      <c r="AQ495" s="37"/>
      <c r="AR495" s="37"/>
      <c r="AS495" s="21"/>
      <c r="AT495" s="21"/>
      <c r="AU495" s="21"/>
      <c r="AV495" s="21"/>
      <c r="AW495" s="21"/>
      <c r="AX495" s="21"/>
      <c r="AY495" s="21"/>
      <c r="AZ495" s="21"/>
      <c r="BA495" s="21"/>
      <c r="BB495" s="21"/>
      <c r="BC495" s="21"/>
      <c r="BD495" s="21"/>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row>
    <row r="496" spans="1:96" s="13" customFormat="1" ht="24">
      <c r="A496" s="17">
        <v>586</v>
      </c>
      <c r="B496" s="44"/>
      <c r="C496" s="44"/>
      <c r="D496" s="26" t="s">
        <v>453</v>
      </c>
      <c r="E496" s="39">
        <v>42115.48541357639</v>
      </c>
      <c r="F496" s="38">
        <v>-13602178.190842737</v>
      </c>
      <c r="G496" s="38">
        <v>6053889.6347215595</v>
      </c>
      <c r="H496" s="38" t="s">
        <v>1458</v>
      </c>
      <c r="I496" s="40" t="s">
        <v>134</v>
      </c>
      <c r="J496" s="46" t="s">
        <v>1458</v>
      </c>
      <c r="K496" s="96"/>
      <c r="L496" s="91"/>
      <c r="M496" s="91"/>
      <c r="N496" s="91"/>
      <c r="O496" s="91"/>
      <c r="P496" s="91"/>
      <c r="Q496" s="91"/>
      <c r="R496" s="60"/>
      <c r="S496" s="60"/>
      <c r="T496" s="60"/>
      <c r="U496" s="60"/>
      <c r="V496" s="60"/>
      <c r="W496" s="60"/>
      <c r="X496" s="60"/>
      <c r="Y496" s="66"/>
      <c r="Z496" s="66"/>
      <c r="AA496" s="45"/>
      <c r="AB496" s="73"/>
      <c r="AC496" s="73"/>
      <c r="AD496" s="73"/>
      <c r="AE496" s="73"/>
      <c r="AF496" s="73">
        <v>1</v>
      </c>
      <c r="AG496" s="80"/>
      <c r="AH496" s="80"/>
      <c r="AI496" s="80"/>
      <c r="AJ496" s="80"/>
      <c r="AK496" s="45"/>
      <c r="AL496" s="44"/>
      <c r="AM496" s="44" t="s">
        <v>354</v>
      </c>
      <c r="AN496" s="44"/>
      <c r="AO496" s="44"/>
      <c r="AP496" s="44"/>
      <c r="AQ496" s="37"/>
      <c r="AR496" s="37"/>
      <c r="AS496" s="21"/>
      <c r="AT496" s="21"/>
      <c r="AU496" s="21"/>
      <c r="AV496" s="21"/>
      <c r="AW496" s="21"/>
      <c r="AX496" s="21"/>
      <c r="AY496" s="21"/>
      <c r="AZ496" s="21"/>
      <c r="BA496" s="21"/>
      <c r="BB496" s="21"/>
      <c r="BC496" s="21"/>
      <c r="BD496" s="21"/>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row>
    <row r="497" spans="1:96" s="13" customFormat="1" ht="72">
      <c r="A497" s="17">
        <v>587</v>
      </c>
      <c r="B497" s="38" t="s">
        <v>454</v>
      </c>
      <c r="C497" s="38" t="s">
        <v>455</v>
      </c>
      <c r="D497" s="26" t="s">
        <v>456</v>
      </c>
      <c r="E497" s="39">
        <v>42117.42898765046</v>
      </c>
      <c r="F497" s="38">
        <v>-13599934.04746547</v>
      </c>
      <c r="G497" s="38">
        <v>6055345.521244665</v>
      </c>
      <c r="H497" s="38" t="s">
        <v>1455</v>
      </c>
      <c r="I497" s="40" t="s">
        <v>165</v>
      </c>
      <c r="J497" s="46" t="s">
        <v>1458</v>
      </c>
      <c r="K497" s="96"/>
      <c r="L497" s="91"/>
      <c r="M497" s="91"/>
      <c r="N497" s="91"/>
      <c r="O497" s="91"/>
      <c r="P497" s="91"/>
      <c r="Q497" s="91"/>
      <c r="R497" s="60"/>
      <c r="S497" s="60"/>
      <c r="T497" s="60"/>
      <c r="U497" s="60"/>
      <c r="V497" s="60"/>
      <c r="W497" s="60"/>
      <c r="X497" s="60"/>
      <c r="Y497" s="66"/>
      <c r="Z497" s="66"/>
      <c r="AA497" s="45"/>
      <c r="AB497" s="73"/>
      <c r="AC497" s="73"/>
      <c r="AD497" s="73"/>
      <c r="AE497" s="73"/>
      <c r="AF497" s="73">
        <v>1</v>
      </c>
      <c r="AG497" s="80"/>
      <c r="AH497" s="80"/>
      <c r="AI497" s="80"/>
      <c r="AJ497" s="80"/>
      <c r="AK497" s="45"/>
      <c r="AL497" s="44"/>
      <c r="AM497" s="44" t="s">
        <v>354</v>
      </c>
      <c r="AN497" s="44"/>
      <c r="AO497" s="44"/>
      <c r="AP497" s="44"/>
      <c r="AQ497" s="37"/>
      <c r="AR497" s="37"/>
      <c r="AS497" s="21"/>
      <c r="AT497" s="21"/>
      <c r="AU497" s="21"/>
      <c r="AV497" s="21"/>
      <c r="AW497" s="21"/>
      <c r="AX497" s="21"/>
      <c r="AY497" s="21"/>
      <c r="AZ497" s="21"/>
      <c r="BA497" s="21"/>
      <c r="BB497" s="21"/>
      <c r="BC497" s="21"/>
      <c r="BD497" s="21"/>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row>
    <row r="498" spans="1:96" s="13" customFormat="1" ht="60">
      <c r="A498" s="17">
        <v>588</v>
      </c>
      <c r="B498" s="38" t="s">
        <v>457</v>
      </c>
      <c r="C498" s="38" t="s">
        <v>458</v>
      </c>
      <c r="D498" s="26" t="s">
        <v>459</v>
      </c>
      <c r="E498" s="39">
        <v>42117.44241091435</v>
      </c>
      <c r="F498" s="38">
        <v>-13603971.475186048</v>
      </c>
      <c r="G498" s="38">
        <v>6056852.763896177</v>
      </c>
      <c r="H498" s="38" t="s">
        <v>1455</v>
      </c>
      <c r="I498" s="40" t="s">
        <v>127</v>
      </c>
      <c r="J498" s="46" t="s">
        <v>1455</v>
      </c>
      <c r="K498" s="96"/>
      <c r="L498" s="91"/>
      <c r="M498" s="91"/>
      <c r="N498" s="91"/>
      <c r="O498" s="91"/>
      <c r="P498" s="91"/>
      <c r="Q498" s="91"/>
      <c r="R498" s="60"/>
      <c r="S498" s="60">
        <v>1</v>
      </c>
      <c r="T498" s="60"/>
      <c r="U498" s="60"/>
      <c r="V498" s="60"/>
      <c r="W498" s="60"/>
      <c r="X498" s="60"/>
      <c r="Y498" s="66"/>
      <c r="Z498" s="66"/>
      <c r="AA498" s="45"/>
      <c r="AB498" s="73"/>
      <c r="AC498" s="73"/>
      <c r="AD498" s="73"/>
      <c r="AE498" s="73"/>
      <c r="AF498" s="73"/>
      <c r="AG498" s="80"/>
      <c r="AH498" s="80"/>
      <c r="AI498" s="80"/>
      <c r="AJ498" s="80"/>
      <c r="AK498" s="45" t="s">
        <v>358</v>
      </c>
      <c r="AL498" s="44"/>
      <c r="AM498" s="44" t="s">
        <v>359</v>
      </c>
      <c r="AN498" s="44"/>
      <c r="AO498" s="44"/>
      <c r="AP498" s="44" t="s">
        <v>384</v>
      </c>
      <c r="AQ498" s="37"/>
      <c r="AR498" s="37"/>
      <c r="AS498" s="21"/>
      <c r="AT498" s="21"/>
      <c r="AU498" s="21"/>
      <c r="AV498" s="21"/>
      <c r="AW498" s="21"/>
      <c r="AX498" s="21"/>
      <c r="AY498" s="21"/>
      <c r="AZ498" s="21"/>
      <c r="BA498" s="21"/>
      <c r="BB498" s="21"/>
      <c r="BC498" s="21"/>
      <c r="BD498" s="21"/>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row>
    <row r="499" spans="1:96" s="13" customFormat="1" ht="84">
      <c r="A499" s="17">
        <v>589</v>
      </c>
      <c r="B499" s="38" t="s">
        <v>457</v>
      </c>
      <c r="C499" s="38" t="s">
        <v>458</v>
      </c>
      <c r="D499" s="26" t="s">
        <v>460</v>
      </c>
      <c r="E499" s="39">
        <v>42117.44773788194</v>
      </c>
      <c r="F499" s="38">
        <v>-13604017.45683588</v>
      </c>
      <c r="G499" s="38">
        <v>6057158.512009361</v>
      </c>
      <c r="H499" s="38" t="s">
        <v>1458</v>
      </c>
      <c r="I499" s="40" t="s">
        <v>127</v>
      </c>
      <c r="J499" s="46" t="s">
        <v>1458</v>
      </c>
      <c r="K499" s="96"/>
      <c r="L499" s="91"/>
      <c r="M499" s="91"/>
      <c r="N499" s="91"/>
      <c r="O499" s="91"/>
      <c r="P499" s="91"/>
      <c r="Q499" s="91"/>
      <c r="R499" s="60"/>
      <c r="S499" s="60"/>
      <c r="T499" s="60"/>
      <c r="U499" s="60"/>
      <c r="V499" s="60"/>
      <c r="W499" s="60"/>
      <c r="X499" s="60"/>
      <c r="Y499" s="66"/>
      <c r="Z499" s="66"/>
      <c r="AA499" s="45"/>
      <c r="AB499" s="73"/>
      <c r="AC499" s="73"/>
      <c r="AD499" s="73"/>
      <c r="AE499" s="73"/>
      <c r="AF499" s="73">
        <v>1</v>
      </c>
      <c r="AG499" s="80"/>
      <c r="AH499" s="80"/>
      <c r="AI499" s="80"/>
      <c r="AJ499" s="80"/>
      <c r="AK499" s="45"/>
      <c r="AL499" s="44"/>
      <c r="AM499" s="44" t="s">
        <v>354</v>
      </c>
      <c r="AN499" s="44"/>
      <c r="AO499" s="44"/>
      <c r="AP499" s="44"/>
      <c r="AQ499" s="37"/>
      <c r="AR499" s="37"/>
      <c r="AS499" s="21"/>
      <c r="AT499" s="21"/>
      <c r="AU499" s="21"/>
      <c r="AV499" s="21"/>
      <c r="AW499" s="21"/>
      <c r="AX499" s="21"/>
      <c r="AY499" s="21"/>
      <c r="AZ499" s="21"/>
      <c r="BA499" s="21"/>
      <c r="BB499" s="21"/>
      <c r="BC499" s="21"/>
      <c r="BD499" s="21"/>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row>
    <row r="500" spans="1:96" s="13" customFormat="1" ht="60">
      <c r="A500" s="17">
        <v>590</v>
      </c>
      <c r="B500" s="38" t="s">
        <v>457</v>
      </c>
      <c r="C500" s="38" t="s">
        <v>458</v>
      </c>
      <c r="D500" s="26" t="s">
        <v>461</v>
      </c>
      <c r="E500" s="39">
        <v>42117.45455702546</v>
      </c>
      <c r="F500" s="38">
        <v>-13604413.973920146</v>
      </c>
      <c r="G500" s="38">
        <v>6057626.688807541</v>
      </c>
      <c r="H500" s="38" t="s">
        <v>1455</v>
      </c>
      <c r="I500" s="40" t="s">
        <v>127</v>
      </c>
      <c r="J500" s="46" t="s">
        <v>1455</v>
      </c>
      <c r="K500" s="96"/>
      <c r="L500" s="91"/>
      <c r="M500" s="91"/>
      <c r="N500" s="91"/>
      <c r="O500" s="91"/>
      <c r="P500" s="91"/>
      <c r="Q500" s="91"/>
      <c r="R500" s="60"/>
      <c r="S500" s="60">
        <v>1</v>
      </c>
      <c r="T500" s="60"/>
      <c r="U500" s="60"/>
      <c r="V500" s="60"/>
      <c r="W500" s="60"/>
      <c r="X500" s="60"/>
      <c r="Y500" s="66"/>
      <c r="Z500" s="66"/>
      <c r="AA500" s="45"/>
      <c r="AB500" s="73"/>
      <c r="AC500" s="73"/>
      <c r="AD500" s="73"/>
      <c r="AE500" s="73"/>
      <c r="AF500" s="73"/>
      <c r="AG500" s="80"/>
      <c r="AH500" s="80"/>
      <c r="AI500" s="80"/>
      <c r="AJ500" s="80"/>
      <c r="AK500" s="45"/>
      <c r="AL500" s="44"/>
      <c r="AM500" s="44" t="s">
        <v>90</v>
      </c>
      <c r="AN500" s="44"/>
      <c r="AO500" s="44"/>
      <c r="AP500" s="44"/>
      <c r="AQ500" s="37"/>
      <c r="AR500" s="37"/>
      <c r="AS500" s="21"/>
      <c r="AT500" s="21"/>
      <c r="AU500" s="21"/>
      <c r="AV500" s="21"/>
      <c r="AW500" s="21"/>
      <c r="AX500" s="21"/>
      <c r="AY500" s="21"/>
      <c r="AZ500" s="21"/>
      <c r="BA500" s="21"/>
      <c r="BB500" s="21"/>
      <c r="BC500" s="21"/>
      <c r="BD500" s="21"/>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row>
    <row r="501" spans="1:96" s="13" customFormat="1" ht="47.25">
      <c r="A501" s="17">
        <v>591</v>
      </c>
      <c r="B501" s="38" t="s">
        <v>462</v>
      </c>
      <c r="C501" s="38" t="s">
        <v>463</v>
      </c>
      <c r="D501" s="26" t="s">
        <v>464</v>
      </c>
      <c r="E501" s="39">
        <v>42128.47670219908</v>
      </c>
      <c r="F501" s="38">
        <v>-13599233.573760932</v>
      </c>
      <c r="G501" s="38">
        <v>6053697.944986415</v>
      </c>
      <c r="H501" s="38" t="s">
        <v>1458</v>
      </c>
      <c r="I501" s="40" t="s">
        <v>182</v>
      </c>
      <c r="J501" s="46" t="s">
        <v>1458</v>
      </c>
      <c r="K501" s="96"/>
      <c r="L501" s="91"/>
      <c r="M501" s="91"/>
      <c r="N501" s="91"/>
      <c r="O501" s="91"/>
      <c r="P501" s="91"/>
      <c r="Q501" s="91"/>
      <c r="R501" s="60"/>
      <c r="S501" s="60"/>
      <c r="T501" s="60"/>
      <c r="U501" s="60"/>
      <c r="V501" s="60"/>
      <c r="W501" s="60"/>
      <c r="X501" s="60"/>
      <c r="Y501" s="66"/>
      <c r="Z501" s="66"/>
      <c r="AA501" s="45"/>
      <c r="AB501" s="73">
        <v>1</v>
      </c>
      <c r="AC501" s="73"/>
      <c r="AD501" s="73"/>
      <c r="AE501" s="73"/>
      <c r="AF501" s="73"/>
      <c r="AG501" s="80"/>
      <c r="AH501" s="80"/>
      <c r="AI501" s="80"/>
      <c r="AJ501" s="80"/>
      <c r="AK501" s="45"/>
      <c r="AL501" s="44"/>
      <c r="AM501" s="44" t="s">
        <v>392</v>
      </c>
      <c r="AN501" s="44"/>
      <c r="AO501" s="44"/>
      <c r="AP501" s="44" t="s">
        <v>344</v>
      </c>
      <c r="AQ501" s="37"/>
      <c r="AR501" s="37"/>
      <c r="AS501" s="21"/>
      <c r="AT501" s="21"/>
      <c r="AU501" s="21"/>
      <c r="AV501" s="21"/>
      <c r="AW501" s="21"/>
      <c r="AX501" s="21"/>
      <c r="AY501" s="21"/>
      <c r="AZ501" s="21"/>
      <c r="BA501" s="21"/>
      <c r="BB501" s="21"/>
      <c r="BC501" s="21"/>
      <c r="BD501" s="21"/>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row>
    <row r="502" spans="1:96" s="13" customFormat="1" ht="48">
      <c r="A502" s="17">
        <v>592</v>
      </c>
      <c r="B502" s="38" t="s">
        <v>465</v>
      </c>
      <c r="C502" s="38" t="s">
        <v>466</v>
      </c>
      <c r="D502" s="26" t="s">
        <v>467</v>
      </c>
      <c r="E502" s="39">
        <v>42128.774091203704</v>
      </c>
      <c r="F502" s="38">
        <v>-13599463.82149994</v>
      </c>
      <c r="G502" s="38">
        <v>6059225.044650171</v>
      </c>
      <c r="H502" s="38" t="s">
        <v>1458</v>
      </c>
      <c r="I502" s="40" t="s">
        <v>123</v>
      </c>
      <c r="J502" s="46" t="s">
        <v>1458</v>
      </c>
      <c r="K502" s="96"/>
      <c r="L502" s="91"/>
      <c r="M502" s="91"/>
      <c r="N502" s="91"/>
      <c r="O502" s="91"/>
      <c r="P502" s="91"/>
      <c r="Q502" s="91"/>
      <c r="R502" s="60"/>
      <c r="S502" s="60"/>
      <c r="T502" s="60"/>
      <c r="U502" s="60"/>
      <c r="V502" s="60"/>
      <c r="W502" s="60"/>
      <c r="X502" s="60"/>
      <c r="Y502" s="66"/>
      <c r="Z502" s="66"/>
      <c r="AA502" s="45"/>
      <c r="AB502" s="73">
        <v>1</v>
      </c>
      <c r="AC502" s="73">
        <v>1</v>
      </c>
      <c r="AD502" s="73"/>
      <c r="AE502" s="73"/>
      <c r="AF502" s="73"/>
      <c r="AG502" s="80"/>
      <c r="AH502" s="80"/>
      <c r="AI502" s="80"/>
      <c r="AJ502" s="80"/>
      <c r="AK502" s="45"/>
      <c r="AL502" s="44"/>
      <c r="AM502" s="44"/>
      <c r="AN502" s="44"/>
      <c r="AO502" s="44"/>
      <c r="AP502" s="44" t="s">
        <v>49</v>
      </c>
      <c r="AQ502" s="37"/>
      <c r="AR502" s="37"/>
      <c r="AS502" s="21"/>
      <c r="AT502" s="21"/>
      <c r="AU502" s="21"/>
      <c r="AV502" s="21"/>
      <c r="AW502" s="21"/>
      <c r="AX502" s="21"/>
      <c r="AY502" s="21"/>
      <c r="AZ502" s="21"/>
      <c r="BA502" s="21"/>
      <c r="BB502" s="21"/>
      <c r="BC502" s="21"/>
      <c r="BD502" s="21"/>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row>
    <row r="503" spans="1:96" s="13" customFormat="1" ht="36">
      <c r="A503" s="17">
        <v>593</v>
      </c>
      <c r="B503" s="38" t="s">
        <v>465</v>
      </c>
      <c r="C503" s="38" t="s">
        <v>466</v>
      </c>
      <c r="D503" s="26" t="s">
        <v>468</v>
      </c>
      <c r="E503" s="39">
        <v>42128.77742792824</v>
      </c>
      <c r="F503" s="38">
        <v>-13599229.733100852</v>
      </c>
      <c r="G503" s="38">
        <v>6053755.019813529</v>
      </c>
      <c r="H503" s="38" t="s">
        <v>1455</v>
      </c>
      <c r="I503" s="40" t="s">
        <v>165</v>
      </c>
      <c r="J503" s="46" t="s">
        <v>1458</v>
      </c>
      <c r="K503" s="96"/>
      <c r="L503" s="91"/>
      <c r="M503" s="91"/>
      <c r="N503" s="91"/>
      <c r="O503" s="91"/>
      <c r="P503" s="91"/>
      <c r="Q503" s="91"/>
      <c r="R503" s="60"/>
      <c r="S503" s="60"/>
      <c r="T503" s="60"/>
      <c r="U503" s="60"/>
      <c r="V503" s="60"/>
      <c r="W503" s="60"/>
      <c r="X503" s="60"/>
      <c r="Y503" s="66"/>
      <c r="Z503" s="66"/>
      <c r="AA503" s="45"/>
      <c r="AB503" s="73"/>
      <c r="AC503" s="73">
        <v>1</v>
      </c>
      <c r="AD503" s="73"/>
      <c r="AE503" s="73"/>
      <c r="AF503" s="73"/>
      <c r="AG503" s="80"/>
      <c r="AH503" s="80"/>
      <c r="AI503" s="80"/>
      <c r="AJ503" s="80"/>
      <c r="AK503" s="45"/>
      <c r="AL503" s="44"/>
      <c r="AM503" s="44" t="s">
        <v>392</v>
      </c>
      <c r="AN503" s="44"/>
      <c r="AO503" s="44"/>
      <c r="AP503" s="44"/>
      <c r="AQ503" s="37"/>
      <c r="AR503" s="37"/>
      <c r="AS503" s="21"/>
      <c r="AT503" s="21"/>
      <c r="AU503" s="21"/>
      <c r="AV503" s="21"/>
      <c r="AW503" s="21"/>
      <c r="AX503" s="21"/>
      <c r="AY503" s="21"/>
      <c r="AZ503" s="21"/>
      <c r="BA503" s="21"/>
      <c r="BB503" s="21"/>
      <c r="BC503" s="21"/>
      <c r="BD503" s="21"/>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row>
    <row r="504" spans="1:96" s="13" customFormat="1" ht="31.5">
      <c r="A504" s="17">
        <v>594</v>
      </c>
      <c r="B504" s="38" t="s">
        <v>465</v>
      </c>
      <c r="C504" s="38" t="s">
        <v>466</v>
      </c>
      <c r="D504" s="26" t="s">
        <v>469</v>
      </c>
      <c r="E504" s="39">
        <v>42128.78226238426</v>
      </c>
      <c r="F504" s="38">
        <v>-13601749.766377196</v>
      </c>
      <c r="G504" s="38">
        <v>6058971.846994132</v>
      </c>
      <c r="H504" s="38" t="s">
        <v>1458</v>
      </c>
      <c r="I504" s="40" t="s">
        <v>123</v>
      </c>
      <c r="J504" s="46" t="s">
        <v>1458</v>
      </c>
      <c r="K504" s="96"/>
      <c r="L504" s="91"/>
      <c r="M504" s="91"/>
      <c r="N504" s="91"/>
      <c r="O504" s="91"/>
      <c r="P504" s="91"/>
      <c r="Q504" s="91"/>
      <c r="R504" s="60"/>
      <c r="S504" s="60"/>
      <c r="T504" s="60"/>
      <c r="U504" s="60"/>
      <c r="V504" s="60"/>
      <c r="W504" s="60"/>
      <c r="X504" s="60"/>
      <c r="Y504" s="66"/>
      <c r="Z504" s="66"/>
      <c r="AA504" s="45"/>
      <c r="AB504" s="73"/>
      <c r="AC504" s="73">
        <v>1</v>
      </c>
      <c r="AD504" s="73"/>
      <c r="AE504" s="73"/>
      <c r="AF504" s="73"/>
      <c r="AG504" s="80"/>
      <c r="AH504" s="80"/>
      <c r="AI504" s="80"/>
      <c r="AJ504" s="80"/>
      <c r="AK504" s="45"/>
      <c r="AL504" s="44"/>
      <c r="AM504" s="44" t="s">
        <v>392</v>
      </c>
      <c r="AN504" s="44"/>
      <c r="AO504" s="44"/>
      <c r="AP504" s="44"/>
      <c r="AQ504" s="37"/>
      <c r="AR504" s="37"/>
      <c r="AS504" s="21"/>
      <c r="AT504" s="21"/>
      <c r="AU504" s="21"/>
      <c r="AV504" s="21"/>
      <c r="AW504" s="21"/>
      <c r="AX504" s="21"/>
      <c r="AY504" s="21"/>
      <c r="AZ504" s="21"/>
      <c r="BA504" s="21"/>
      <c r="BB504" s="21"/>
      <c r="BC504" s="21"/>
      <c r="BD504" s="21"/>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row>
    <row r="505" spans="1:96" s="13" customFormat="1" ht="36">
      <c r="A505" s="17">
        <v>595</v>
      </c>
      <c r="B505" s="38" t="s">
        <v>465</v>
      </c>
      <c r="C505" s="38" t="s">
        <v>466</v>
      </c>
      <c r="D505" s="26" t="s">
        <v>470</v>
      </c>
      <c r="E505" s="39">
        <v>42128.784625231485</v>
      </c>
      <c r="F505" s="38">
        <v>-13601131.104179496</v>
      </c>
      <c r="G505" s="38">
        <v>6059557.067991956</v>
      </c>
      <c r="H505" s="38" t="s">
        <v>1455</v>
      </c>
      <c r="I505" s="40" t="s">
        <v>123</v>
      </c>
      <c r="J505" s="46" t="s">
        <v>1458</v>
      </c>
      <c r="K505" s="96"/>
      <c r="L505" s="91"/>
      <c r="M505" s="91"/>
      <c r="N505" s="91"/>
      <c r="O505" s="91"/>
      <c r="P505" s="91"/>
      <c r="Q505" s="91"/>
      <c r="R505" s="60"/>
      <c r="S505" s="60"/>
      <c r="T505" s="60"/>
      <c r="U505" s="60"/>
      <c r="V505" s="60"/>
      <c r="W505" s="60"/>
      <c r="X505" s="60"/>
      <c r="Y505" s="66"/>
      <c r="Z505" s="66"/>
      <c r="AA505" s="45"/>
      <c r="AB505" s="73"/>
      <c r="AC505" s="73">
        <v>1</v>
      </c>
      <c r="AD505" s="73"/>
      <c r="AE505" s="73"/>
      <c r="AF505" s="73"/>
      <c r="AG505" s="80"/>
      <c r="AH505" s="80"/>
      <c r="AI505" s="80"/>
      <c r="AJ505" s="80"/>
      <c r="AK505" s="45"/>
      <c r="AL505" s="44"/>
      <c r="AM505" s="44" t="s">
        <v>161</v>
      </c>
      <c r="AN505" s="44"/>
      <c r="AO505" s="44"/>
      <c r="AP505" s="44"/>
      <c r="AQ505" s="37"/>
      <c r="AR505" s="37"/>
      <c r="AS505" s="21"/>
      <c r="AT505" s="21"/>
      <c r="AU505" s="21"/>
      <c r="AV505" s="21"/>
      <c r="AW505" s="21"/>
      <c r="AX505" s="21"/>
      <c r="AY505" s="21"/>
      <c r="AZ505" s="21"/>
      <c r="BA505" s="21"/>
      <c r="BB505" s="21"/>
      <c r="BC505" s="21"/>
      <c r="BD505" s="21"/>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row>
    <row r="506" spans="1:96" s="13" customFormat="1" ht="36">
      <c r="A506" s="17">
        <v>596</v>
      </c>
      <c r="B506" s="44"/>
      <c r="C506" s="44"/>
      <c r="D506" s="26" t="s">
        <v>471</v>
      </c>
      <c r="E506" s="39">
        <v>42132.43607387732</v>
      </c>
      <c r="F506" s="38">
        <v>-13604172.719549485</v>
      </c>
      <c r="G506" s="38">
        <v>6053589.858251355</v>
      </c>
      <c r="H506" s="38" t="s">
        <v>1461</v>
      </c>
      <c r="I506" s="40" t="s">
        <v>172</v>
      </c>
      <c r="J506" s="46" t="s">
        <v>1458</v>
      </c>
      <c r="K506" s="96"/>
      <c r="L506" s="91"/>
      <c r="M506" s="91"/>
      <c r="N506" s="91"/>
      <c r="O506" s="91"/>
      <c r="P506" s="91"/>
      <c r="Q506" s="91"/>
      <c r="R506" s="60"/>
      <c r="S506" s="60"/>
      <c r="T506" s="60"/>
      <c r="U506" s="60"/>
      <c r="V506" s="60"/>
      <c r="W506" s="60"/>
      <c r="X506" s="60"/>
      <c r="Y506" s="66"/>
      <c r="Z506" s="66"/>
      <c r="AA506" s="45"/>
      <c r="AB506" s="73"/>
      <c r="AC506" s="73"/>
      <c r="AD506" s="73"/>
      <c r="AE506" s="73"/>
      <c r="AF506" s="73">
        <v>1</v>
      </c>
      <c r="AG506" s="80"/>
      <c r="AH506" s="80"/>
      <c r="AI506" s="80"/>
      <c r="AJ506" s="80"/>
      <c r="AK506" s="45"/>
      <c r="AL506" s="44"/>
      <c r="AM506" s="44" t="s">
        <v>354</v>
      </c>
      <c r="AN506" s="44"/>
      <c r="AO506" s="44"/>
      <c r="AP506" s="44"/>
      <c r="AQ506" s="37"/>
      <c r="AR506" s="37"/>
      <c r="AS506" s="21"/>
      <c r="AT506" s="21"/>
      <c r="AU506" s="21"/>
      <c r="AV506" s="21"/>
      <c r="AW506" s="21"/>
      <c r="AX506" s="21"/>
      <c r="AY506" s="21"/>
      <c r="AZ506" s="21"/>
      <c r="BA506" s="21"/>
      <c r="BB506" s="21"/>
      <c r="BC506" s="21"/>
      <c r="BD506" s="21"/>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row>
    <row r="507" spans="1:96" s="13" customFormat="1" ht="120">
      <c r="A507" s="17">
        <v>597</v>
      </c>
      <c r="B507" s="38" t="s">
        <v>472</v>
      </c>
      <c r="C507" s="38" t="s">
        <v>473</v>
      </c>
      <c r="D507" s="26" t="s">
        <v>385</v>
      </c>
      <c r="E507" s="39">
        <v>42135.38400505787</v>
      </c>
      <c r="F507" s="38">
        <v>-13606512.409212232</v>
      </c>
      <c r="G507" s="38">
        <v>6060196.883883673</v>
      </c>
      <c r="H507" s="38" t="s">
        <v>1455</v>
      </c>
      <c r="I507" s="40" t="s">
        <v>128</v>
      </c>
      <c r="J507" s="46" t="s">
        <v>1455</v>
      </c>
      <c r="K507" s="96"/>
      <c r="L507" s="91"/>
      <c r="M507" s="91"/>
      <c r="N507" s="91"/>
      <c r="O507" s="91"/>
      <c r="P507" s="91"/>
      <c r="Q507" s="91"/>
      <c r="R507" s="60"/>
      <c r="S507" s="60">
        <v>1</v>
      </c>
      <c r="T507" s="60"/>
      <c r="U507" s="60"/>
      <c r="V507" s="60"/>
      <c r="W507" s="60"/>
      <c r="X507" s="60"/>
      <c r="Y507" s="66"/>
      <c r="Z507" s="66"/>
      <c r="AA507" s="45"/>
      <c r="AB507" s="73"/>
      <c r="AC507" s="73"/>
      <c r="AD507" s="73"/>
      <c r="AE507" s="73"/>
      <c r="AF507" s="73"/>
      <c r="AG507" s="80"/>
      <c r="AH507" s="80"/>
      <c r="AI507" s="80"/>
      <c r="AJ507" s="80"/>
      <c r="AK507" s="45"/>
      <c r="AL507" s="44"/>
      <c r="AM507" s="44" t="s">
        <v>392</v>
      </c>
      <c r="AN507" s="44"/>
      <c r="AO507" s="44"/>
      <c r="AP507" s="44"/>
      <c r="AQ507" s="37"/>
      <c r="AR507" s="37"/>
      <c r="AS507" s="21"/>
      <c r="AT507" s="21"/>
      <c r="AU507" s="21"/>
      <c r="AV507" s="21"/>
      <c r="AW507" s="21"/>
      <c r="AX507" s="21"/>
      <c r="AY507" s="21"/>
      <c r="AZ507" s="21"/>
      <c r="BA507" s="21"/>
      <c r="BB507" s="21"/>
      <c r="BC507" s="21"/>
      <c r="BD507" s="21"/>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row>
    <row r="508" spans="1:96" s="13" customFormat="1" ht="36">
      <c r="A508" s="17">
        <v>598</v>
      </c>
      <c r="B508" s="38" t="s">
        <v>474</v>
      </c>
      <c r="C508" s="38" t="s">
        <v>475</v>
      </c>
      <c r="D508" s="26" t="s">
        <v>476</v>
      </c>
      <c r="E508" s="39">
        <v>42135.41196412037</v>
      </c>
      <c r="F508" s="38">
        <v>-13603533.753766319</v>
      </c>
      <c r="G508" s="38">
        <v>6050091.669878624</v>
      </c>
      <c r="H508" s="38" t="s">
        <v>1455</v>
      </c>
      <c r="I508" s="40" t="s">
        <v>145</v>
      </c>
      <c r="J508" s="46" t="s">
        <v>1455</v>
      </c>
      <c r="K508" s="96"/>
      <c r="L508" s="91"/>
      <c r="M508" s="91"/>
      <c r="N508" s="91"/>
      <c r="O508" s="91"/>
      <c r="P508" s="91"/>
      <c r="Q508" s="91"/>
      <c r="R508" s="60"/>
      <c r="S508" s="60"/>
      <c r="T508" s="60"/>
      <c r="U508" s="60">
        <v>1</v>
      </c>
      <c r="V508" s="60"/>
      <c r="W508" s="60"/>
      <c r="X508" s="60"/>
      <c r="Y508" s="66"/>
      <c r="Z508" s="66"/>
      <c r="AA508" s="45"/>
      <c r="AB508" s="73"/>
      <c r="AC508" s="73"/>
      <c r="AD508" s="73"/>
      <c r="AE508" s="73"/>
      <c r="AF508" s="73"/>
      <c r="AG508" s="80"/>
      <c r="AH508" s="80"/>
      <c r="AI508" s="80"/>
      <c r="AJ508" s="80"/>
      <c r="AK508" s="45"/>
      <c r="AL508" s="44"/>
      <c r="AM508" s="44" t="s">
        <v>359</v>
      </c>
      <c r="AN508" s="44"/>
      <c r="AO508" s="44"/>
      <c r="AP508" s="44"/>
      <c r="AQ508" s="37"/>
      <c r="AR508" s="37"/>
      <c r="AS508" s="21"/>
      <c r="AT508" s="21"/>
      <c r="AU508" s="21"/>
      <c r="AV508" s="21"/>
      <c r="AW508" s="21"/>
      <c r="AX508" s="21"/>
      <c r="AY508" s="21"/>
      <c r="AZ508" s="21"/>
      <c r="BA508" s="21"/>
      <c r="BB508" s="21"/>
      <c r="BC508" s="21"/>
      <c r="BD508" s="21"/>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row>
    <row r="509" spans="1:96" s="13" customFormat="1" ht="48">
      <c r="A509" s="17">
        <v>599</v>
      </c>
      <c r="B509" s="38" t="s">
        <v>606</v>
      </c>
      <c r="C509" s="38" t="s">
        <v>477</v>
      </c>
      <c r="D509" s="26" t="s">
        <v>478</v>
      </c>
      <c r="E509" s="39">
        <v>42135.564328506945</v>
      </c>
      <c r="F509" s="38">
        <v>-13601004.16586146</v>
      </c>
      <c r="G509" s="38">
        <v>6055364.630501733</v>
      </c>
      <c r="H509" s="38" t="s">
        <v>1458</v>
      </c>
      <c r="I509" s="40" t="s">
        <v>165</v>
      </c>
      <c r="J509" s="46" t="s">
        <v>1458</v>
      </c>
      <c r="K509" s="96"/>
      <c r="L509" s="91"/>
      <c r="M509" s="91"/>
      <c r="N509" s="91"/>
      <c r="O509" s="91"/>
      <c r="P509" s="91"/>
      <c r="Q509" s="91"/>
      <c r="R509" s="60"/>
      <c r="S509" s="60"/>
      <c r="T509" s="60"/>
      <c r="U509" s="60"/>
      <c r="V509" s="60"/>
      <c r="W509" s="60"/>
      <c r="X509" s="60"/>
      <c r="Y509" s="66"/>
      <c r="Z509" s="66"/>
      <c r="AA509" s="45"/>
      <c r="AB509" s="73"/>
      <c r="AC509" s="73"/>
      <c r="AD509" s="73"/>
      <c r="AE509" s="73"/>
      <c r="AF509" s="73">
        <v>1</v>
      </c>
      <c r="AG509" s="80"/>
      <c r="AH509" s="80"/>
      <c r="AI509" s="80"/>
      <c r="AJ509" s="80"/>
      <c r="AK509" s="45"/>
      <c r="AL509" s="44"/>
      <c r="AM509" s="44" t="s">
        <v>354</v>
      </c>
      <c r="AN509" s="44"/>
      <c r="AO509" s="44"/>
      <c r="AP509" s="44"/>
      <c r="AQ509" s="37"/>
      <c r="AR509" s="37"/>
      <c r="AS509" s="21"/>
      <c r="AT509" s="21"/>
      <c r="AU509" s="21"/>
      <c r="AV509" s="21"/>
      <c r="AW509" s="21"/>
      <c r="AX509" s="21"/>
      <c r="AY509" s="21"/>
      <c r="AZ509" s="21"/>
      <c r="BA509" s="21"/>
      <c r="BB509" s="21"/>
      <c r="BC509" s="21"/>
      <c r="BD509" s="21"/>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row>
    <row r="510" spans="1:96" s="13" customFormat="1" ht="48">
      <c r="A510" s="17">
        <v>600</v>
      </c>
      <c r="B510" s="38" t="s">
        <v>457</v>
      </c>
      <c r="C510" s="38" t="s">
        <v>458</v>
      </c>
      <c r="D510" s="26" t="s">
        <v>479</v>
      </c>
      <c r="E510" s="39">
        <v>42157.63217079861</v>
      </c>
      <c r="F510" s="38">
        <v>-13604408.00227728</v>
      </c>
      <c r="G510" s="38">
        <v>6057706.708821542</v>
      </c>
      <c r="H510" s="38" t="s">
        <v>1455</v>
      </c>
      <c r="I510" s="40" t="s">
        <v>127</v>
      </c>
      <c r="J510" s="46" t="s">
        <v>1455</v>
      </c>
      <c r="K510" s="96"/>
      <c r="L510" s="91"/>
      <c r="M510" s="91"/>
      <c r="N510" s="91"/>
      <c r="O510" s="91"/>
      <c r="P510" s="91"/>
      <c r="Q510" s="91"/>
      <c r="R510" s="60"/>
      <c r="S510" s="60">
        <v>1</v>
      </c>
      <c r="T510" s="60"/>
      <c r="U510" s="60"/>
      <c r="V510" s="60"/>
      <c r="W510" s="60"/>
      <c r="X510" s="60"/>
      <c r="Y510" s="66"/>
      <c r="Z510" s="66"/>
      <c r="AA510" s="45"/>
      <c r="AB510" s="73"/>
      <c r="AC510" s="73"/>
      <c r="AD510" s="73"/>
      <c r="AE510" s="73"/>
      <c r="AF510" s="73"/>
      <c r="AG510" s="80"/>
      <c r="AH510" s="80"/>
      <c r="AI510" s="80"/>
      <c r="AJ510" s="80"/>
      <c r="AK510" s="45"/>
      <c r="AL510" s="44"/>
      <c r="AM510" s="44" t="s">
        <v>90</v>
      </c>
      <c r="AN510" s="44"/>
      <c r="AO510" s="44"/>
      <c r="AP510" s="44"/>
      <c r="AQ510" s="37"/>
      <c r="AR510" s="37"/>
      <c r="AS510" s="21"/>
      <c r="AT510" s="21"/>
      <c r="AU510" s="21"/>
      <c r="AV510" s="21"/>
      <c r="AW510" s="21"/>
      <c r="AX510" s="21"/>
      <c r="AY510" s="21"/>
      <c r="AZ510" s="21"/>
      <c r="BA510" s="21"/>
      <c r="BB510" s="21"/>
      <c r="BC510" s="21"/>
      <c r="BD510" s="21"/>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row>
    <row r="511" spans="1:96" s="13" customFormat="1" ht="48">
      <c r="A511" s="17">
        <v>601</v>
      </c>
      <c r="B511" s="38" t="s">
        <v>480</v>
      </c>
      <c r="C511" s="38" t="s">
        <v>481</v>
      </c>
      <c r="D511" s="26" t="s">
        <v>482</v>
      </c>
      <c r="E511" s="39">
        <v>42160.51395393519</v>
      </c>
      <c r="F511" s="38">
        <v>-13603865.77710788</v>
      </c>
      <c r="G511" s="38">
        <v>6053153.603107969</v>
      </c>
      <c r="H511" s="38" t="s">
        <v>1455</v>
      </c>
      <c r="I511" s="40" t="s">
        <v>140</v>
      </c>
      <c r="J511" s="46" t="s">
        <v>1455</v>
      </c>
      <c r="K511" s="96"/>
      <c r="L511" s="91"/>
      <c r="M511" s="91"/>
      <c r="N511" s="91"/>
      <c r="O511" s="91"/>
      <c r="P511" s="91"/>
      <c r="Q511" s="91"/>
      <c r="R511" s="60"/>
      <c r="S511" s="60"/>
      <c r="T511" s="60"/>
      <c r="U511" s="60"/>
      <c r="V511" s="60"/>
      <c r="W511" s="60"/>
      <c r="X511" s="60">
        <v>1</v>
      </c>
      <c r="Y511" s="66"/>
      <c r="Z511" s="66"/>
      <c r="AA511" s="45"/>
      <c r="AB511" s="73"/>
      <c r="AC511" s="73"/>
      <c r="AD511" s="73"/>
      <c r="AE511" s="73"/>
      <c r="AF511" s="73"/>
      <c r="AG511" s="80"/>
      <c r="AH511" s="80"/>
      <c r="AI511" s="80"/>
      <c r="AJ511" s="80"/>
      <c r="AK511" s="45"/>
      <c r="AL511" s="44"/>
      <c r="AM511" s="44"/>
      <c r="AN511" s="44"/>
      <c r="AO511" s="44"/>
      <c r="AP511" s="44"/>
      <c r="AQ511" s="37"/>
      <c r="AR511" s="37"/>
      <c r="AS511" s="21"/>
      <c r="AT511" s="21"/>
      <c r="AU511" s="21"/>
      <c r="AV511" s="21"/>
      <c r="AW511" s="21"/>
      <c r="AX511" s="21"/>
      <c r="AY511" s="21"/>
      <c r="AZ511" s="21"/>
      <c r="BA511" s="21"/>
      <c r="BB511" s="21"/>
      <c r="BC511" s="21"/>
      <c r="BD511" s="21"/>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row>
    <row r="512" spans="1:96" s="13" customFormat="1" ht="96">
      <c r="A512" s="17">
        <v>602</v>
      </c>
      <c r="B512" s="38" t="s">
        <v>483</v>
      </c>
      <c r="C512" s="38" t="s">
        <v>484</v>
      </c>
      <c r="D512" s="26" t="s">
        <v>485</v>
      </c>
      <c r="E512" s="39">
        <v>42164.36648059028</v>
      </c>
      <c r="F512" s="38">
        <v>-13638525.192120902</v>
      </c>
      <c r="G512" s="38">
        <v>6014117.299113356</v>
      </c>
      <c r="H512" s="38" t="s">
        <v>1455</v>
      </c>
      <c r="I512" s="40" t="s">
        <v>319</v>
      </c>
      <c r="J512" s="46" t="s">
        <v>1455</v>
      </c>
      <c r="K512" s="96"/>
      <c r="L512" s="91"/>
      <c r="M512" s="91"/>
      <c r="N512" s="91"/>
      <c r="O512" s="91"/>
      <c r="P512" s="91"/>
      <c r="Q512" s="91"/>
      <c r="R512" s="60"/>
      <c r="S512" s="60"/>
      <c r="T512" s="60"/>
      <c r="U512" s="60"/>
      <c r="V512" s="60"/>
      <c r="W512" s="60"/>
      <c r="X512" s="60">
        <v>1</v>
      </c>
      <c r="Y512" s="66"/>
      <c r="Z512" s="66"/>
      <c r="AA512" s="45"/>
      <c r="AB512" s="73"/>
      <c r="AC512" s="73"/>
      <c r="AD512" s="73"/>
      <c r="AE512" s="73"/>
      <c r="AF512" s="73"/>
      <c r="AG512" s="80"/>
      <c r="AH512" s="80"/>
      <c r="AI512" s="80"/>
      <c r="AJ512" s="80"/>
      <c r="AK512" s="45"/>
      <c r="AL512" s="44"/>
      <c r="AM512" s="44"/>
      <c r="AN512" s="44"/>
      <c r="AO512" s="44"/>
      <c r="AP512" s="44"/>
      <c r="AQ512" s="37"/>
      <c r="AR512" s="37"/>
      <c r="AS512" s="21"/>
      <c r="AT512" s="21"/>
      <c r="AU512" s="21"/>
      <c r="AV512" s="21"/>
      <c r="AW512" s="21"/>
      <c r="AX512" s="21"/>
      <c r="AY512" s="21"/>
      <c r="AZ512" s="21"/>
      <c r="BA512" s="21"/>
      <c r="BB512" s="21"/>
      <c r="BC512" s="21"/>
      <c r="BD512" s="21"/>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row>
    <row r="513" spans="1:96" s="13" customFormat="1" ht="36">
      <c r="A513" s="17">
        <v>603</v>
      </c>
      <c r="B513" s="38" t="s">
        <v>486</v>
      </c>
      <c r="C513" s="38" t="s">
        <v>487</v>
      </c>
      <c r="D513" s="26" t="s">
        <v>488</v>
      </c>
      <c r="E513" s="39">
        <v>42167.67002013889</v>
      </c>
      <c r="F513" s="38">
        <v>-13603517.630330617</v>
      </c>
      <c r="G513" s="38">
        <v>6050091.222005428</v>
      </c>
      <c r="H513" s="38" t="s">
        <v>1455</v>
      </c>
      <c r="I513" s="40" t="s">
        <v>145</v>
      </c>
      <c r="J513" s="46" t="s">
        <v>1455</v>
      </c>
      <c r="K513" s="96"/>
      <c r="L513" s="91"/>
      <c r="M513" s="91"/>
      <c r="N513" s="91"/>
      <c r="O513" s="91"/>
      <c r="P513" s="91"/>
      <c r="Q513" s="91"/>
      <c r="R513" s="60"/>
      <c r="S513" s="60"/>
      <c r="T513" s="60"/>
      <c r="U513" s="60">
        <v>1</v>
      </c>
      <c r="V513" s="60"/>
      <c r="W513" s="60"/>
      <c r="X513" s="60"/>
      <c r="Y513" s="66"/>
      <c r="Z513" s="66"/>
      <c r="AA513" s="45"/>
      <c r="AB513" s="73"/>
      <c r="AC513" s="73"/>
      <c r="AD513" s="73"/>
      <c r="AE513" s="73"/>
      <c r="AF513" s="73"/>
      <c r="AG513" s="80"/>
      <c r="AH513" s="80"/>
      <c r="AI513" s="80"/>
      <c r="AJ513" s="80"/>
      <c r="AK513" s="45"/>
      <c r="AL513" s="44"/>
      <c r="AM513" s="44" t="s">
        <v>359</v>
      </c>
      <c r="AN513" s="44"/>
      <c r="AO513" s="44"/>
      <c r="AP513" s="44"/>
      <c r="AQ513" s="37"/>
      <c r="AR513" s="37"/>
      <c r="AS513" s="21"/>
      <c r="AT513" s="21"/>
      <c r="AU513" s="21"/>
      <c r="AV513" s="21"/>
      <c r="AW513" s="21"/>
      <c r="AX513" s="21"/>
      <c r="AY513" s="21"/>
      <c r="AZ513" s="21"/>
      <c r="BA513" s="21"/>
      <c r="BB513" s="21"/>
      <c r="BC513" s="21"/>
      <c r="BD513" s="21"/>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row>
    <row r="514" spans="1:96" s="13" customFormat="1" ht="31.5">
      <c r="A514" s="17">
        <v>604</v>
      </c>
      <c r="B514" s="38" t="s">
        <v>489</v>
      </c>
      <c r="C514" s="38" t="s">
        <v>885</v>
      </c>
      <c r="D514" s="26" t="s">
        <v>490</v>
      </c>
      <c r="E514" s="39">
        <v>42172.421956053244</v>
      </c>
      <c r="F514" s="38">
        <v>-13599842.084165836</v>
      </c>
      <c r="G514" s="38">
        <v>6053685.404536524</v>
      </c>
      <c r="H514" s="38" t="s">
        <v>1461</v>
      </c>
      <c r="I514" s="40" t="s">
        <v>182</v>
      </c>
      <c r="J514" s="46" t="s">
        <v>1461</v>
      </c>
      <c r="K514" s="96"/>
      <c r="L514" s="91"/>
      <c r="M514" s="91"/>
      <c r="N514" s="91"/>
      <c r="O514" s="91"/>
      <c r="P514" s="91"/>
      <c r="Q514" s="91"/>
      <c r="R514" s="60"/>
      <c r="S514" s="60"/>
      <c r="T514" s="60"/>
      <c r="U514" s="60"/>
      <c r="V514" s="60"/>
      <c r="W514" s="60"/>
      <c r="X514" s="60"/>
      <c r="Y514" s="66"/>
      <c r="Z514" s="66"/>
      <c r="AA514" s="45"/>
      <c r="AB514" s="73"/>
      <c r="AC514" s="73"/>
      <c r="AD514" s="73"/>
      <c r="AE514" s="73"/>
      <c r="AF514" s="73"/>
      <c r="AG514" s="80"/>
      <c r="AH514" s="80"/>
      <c r="AI514" s="80"/>
      <c r="AJ514" s="80"/>
      <c r="AK514" s="45"/>
      <c r="AL514" s="44"/>
      <c r="AM514" s="44" t="s">
        <v>392</v>
      </c>
      <c r="AN514" s="44"/>
      <c r="AO514" s="44"/>
      <c r="AP514" s="44"/>
      <c r="AQ514" s="37"/>
      <c r="AR514" s="37"/>
      <c r="AS514" s="21"/>
      <c r="AT514" s="21"/>
      <c r="AU514" s="21"/>
      <c r="AV514" s="21"/>
      <c r="AW514" s="21"/>
      <c r="AX514" s="21"/>
      <c r="AY514" s="21"/>
      <c r="AZ514" s="21"/>
      <c r="BA514" s="21"/>
      <c r="BB514" s="21"/>
      <c r="BC514" s="21"/>
      <c r="BD514" s="21"/>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row>
    <row r="515" spans="1:96" s="13" customFormat="1" ht="96">
      <c r="A515" s="17">
        <v>605</v>
      </c>
      <c r="B515" s="38" t="s">
        <v>491</v>
      </c>
      <c r="C515" s="38" t="s">
        <v>492</v>
      </c>
      <c r="D515" s="26" t="s">
        <v>493</v>
      </c>
      <c r="E515" s="39">
        <v>42173.35338394676</v>
      </c>
      <c r="F515" s="38">
        <v>-13606545.850412112</v>
      </c>
      <c r="G515" s="38">
        <v>6058417.334318871</v>
      </c>
      <c r="H515" s="38" t="s">
        <v>1461</v>
      </c>
      <c r="I515" s="40" t="s">
        <v>128</v>
      </c>
      <c r="J515" s="46" t="s">
        <v>1461</v>
      </c>
      <c r="K515" s="96"/>
      <c r="L515" s="91"/>
      <c r="M515" s="91"/>
      <c r="N515" s="91"/>
      <c r="O515" s="91"/>
      <c r="P515" s="91"/>
      <c r="Q515" s="91"/>
      <c r="R515" s="60"/>
      <c r="S515" s="60"/>
      <c r="T515" s="60"/>
      <c r="U515" s="60"/>
      <c r="V515" s="60"/>
      <c r="W515" s="60"/>
      <c r="X515" s="60"/>
      <c r="Y515" s="66"/>
      <c r="Z515" s="66"/>
      <c r="AA515" s="45"/>
      <c r="AB515" s="73"/>
      <c r="AC515" s="73"/>
      <c r="AD515" s="73"/>
      <c r="AE515" s="73"/>
      <c r="AF515" s="73">
        <v>1</v>
      </c>
      <c r="AG515" s="80"/>
      <c r="AH515" s="80"/>
      <c r="AI515" s="80"/>
      <c r="AJ515" s="80"/>
      <c r="AK515" s="45"/>
      <c r="AL515" s="44"/>
      <c r="AM515" s="44" t="s">
        <v>354</v>
      </c>
      <c r="AN515" s="44"/>
      <c r="AO515" s="44"/>
      <c r="AP515" s="44"/>
      <c r="AQ515" s="37"/>
      <c r="AR515" s="37"/>
      <c r="AS515" s="21"/>
      <c r="AT515" s="21"/>
      <c r="AU515" s="21"/>
      <c r="AV515" s="21"/>
      <c r="AW515" s="21"/>
      <c r="AX515" s="21"/>
      <c r="AY515" s="21"/>
      <c r="AZ515" s="21"/>
      <c r="BA515" s="21"/>
      <c r="BB515" s="21"/>
      <c r="BC515" s="21"/>
      <c r="BD515" s="21"/>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row>
    <row r="516" spans="1:96" s="13" customFormat="1" ht="48">
      <c r="A516" s="17">
        <v>606</v>
      </c>
      <c r="B516" s="38" t="s">
        <v>494</v>
      </c>
      <c r="C516" s="38" t="s">
        <v>492</v>
      </c>
      <c r="D516" s="26" t="s">
        <v>495</v>
      </c>
      <c r="E516" s="39">
        <v>42173.35814447916</v>
      </c>
      <c r="F516" s="38">
        <v>-13606464.636069557</v>
      </c>
      <c r="G516" s="38">
        <v>6056979.3627242185</v>
      </c>
      <c r="H516" s="38" t="s">
        <v>1460</v>
      </c>
      <c r="I516" s="40" t="s">
        <v>128</v>
      </c>
      <c r="J516" s="46" t="s">
        <v>1460</v>
      </c>
      <c r="K516" s="96"/>
      <c r="L516" s="91">
        <v>1</v>
      </c>
      <c r="M516" s="91"/>
      <c r="N516" s="91"/>
      <c r="O516" s="91"/>
      <c r="P516" s="91"/>
      <c r="Q516" s="91"/>
      <c r="R516" s="60"/>
      <c r="S516" s="60"/>
      <c r="T516" s="60"/>
      <c r="U516" s="60"/>
      <c r="V516" s="60"/>
      <c r="W516" s="60"/>
      <c r="X516" s="60"/>
      <c r="Y516" s="66"/>
      <c r="Z516" s="66"/>
      <c r="AA516" s="45"/>
      <c r="AB516" s="73"/>
      <c r="AC516" s="73"/>
      <c r="AD516" s="73"/>
      <c r="AE516" s="73"/>
      <c r="AF516" s="73"/>
      <c r="AG516" s="80"/>
      <c r="AH516" s="80"/>
      <c r="AI516" s="80"/>
      <c r="AJ516" s="80"/>
      <c r="AK516" s="45"/>
      <c r="AL516" s="44"/>
      <c r="AM516" s="44" t="s">
        <v>74</v>
      </c>
      <c r="AN516" s="44"/>
      <c r="AO516" s="44"/>
      <c r="AP516" s="44"/>
      <c r="AQ516" s="37"/>
      <c r="AR516" s="37"/>
      <c r="AS516" s="21"/>
      <c r="AT516" s="21"/>
      <c r="AU516" s="21"/>
      <c r="AV516" s="21"/>
      <c r="AW516" s="21"/>
      <c r="AX516" s="21"/>
      <c r="AY516" s="21"/>
      <c r="AZ516" s="21"/>
      <c r="BA516" s="21"/>
      <c r="BB516" s="21"/>
      <c r="BC516" s="21"/>
      <c r="BD516" s="21"/>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row>
    <row r="517" spans="1:96" s="13" customFormat="1" ht="60">
      <c r="A517" s="17">
        <v>607</v>
      </c>
      <c r="B517" s="38" t="s">
        <v>496</v>
      </c>
      <c r="C517" s="38" t="s">
        <v>497</v>
      </c>
      <c r="D517" s="26" t="s">
        <v>498</v>
      </c>
      <c r="E517" s="39">
        <v>42179.53248090278</v>
      </c>
      <c r="F517" s="38">
        <v>-13599265.223467974</v>
      </c>
      <c r="G517" s="38">
        <v>6060180.163283695</v>
      </c>
      <c r="H517" s="38" t="s">
        <v>1458</v>
      </c>
      <c r="I517" s="40" t="s">
        <v>34</v>
      </c>
      <c r="J517" s="46" t="s">
        <v>1458</v>
      </c>
      <c r="K517" s="96"/>
      <c r="L517" s="91"/>
      <c r="M517" s="91"/>
      <c r="N517" s="91"/>
      <c r="O517" s="91"/>
      <c r="P517" s="91"/>
      <c r="Q517" s="91"/>
      <c r="R517" s="60"/>
      <c r="S517" s="60"/>
      <c r="T517" s="60"/>
      <c r="U517" s="60"/>
      <c r="V517" s="60"/>
      <c r="W517" s="60"/>
      <c r="X517" s="60"/>
      <c r="Y517" s="66"/>
      <c r="Z517" s="66"/>
      <c r="AA517" s="45"/>
      <c r="AB517" s="73"/>
      <c r="AC517" s="73"/>
      <c r="AD517" s="73"/>
      <c r="AE517" s="73"/>
      <c r="AF517" s="73">
        <v>1</v>
      </c>
      <c r="AG517" s="80"/>
      <c r="AH517" s="80"/>
      <c r="AI517" s="80"/>
      <c r="AJ517" s="80"/>
      <c r="AK517" s="45"/>
      <c r="AL517" s="44"/>
      <c r="AM517" s="44" t="s">
        <v>354</v>
      </c>
      <c r="AN517" s="44"/>
      <c r="AO517" s="44"/>
      <c r="AP517" s="44"/>
      <c r="AQ517" s="37"/>
      <c r="AR517" s="37"/>
      <c r="AS517" s="21"/>
      <c r="AT517" s="21"/>
      <c r="AU517" s="21"/>
      <c r="AV517" s="21"/>
      <c r="AW517" s="21"/>
      <c r="AX517" s="21"/>
      <c r="AY517" s="21"/>
      <c r="AZ517" s="21"/>
      <c r="BA517" s="21"/>
      <c r="BB517" s="21"/>
      <c r="BC517" s="21"/>
      <c r="BD517" s="21"/>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row>
    <row r="518" spans="1:96" s="13" customFormat="1" ht="48">
      <c r="A518" s="17">
        <v>608</v>
      </c>
      <c r="B518" s="38" t="s">
        <v>499</v>
      </c>
      <c r="C518" s="38" t="s">
        <v>500</v>
      </c>
      <c r="D518" s="26" t="s">
        <v>501</v>
      </c>
      <c r="E518" s="39">
        <v>42179.540731747686</v>
      </c>
      <c r="F518" s="38">
        <v>-13598664.476198811</v>
      </c>
      <c r="G518" s="38">
        <v>6060154.4852195885</v>
      </c>
      <c r="H518" s="38" t="s">
        <v>1458</v>
      </c>
      <c r="I518" s="40" t="s">
        <v>34</v>
      </c>
      <c r="J518" s="46" t="s">
        <v>1458</v>
      </c>
      <c r="K518" s="96"/>
      <c r="L518" s="91"/>
      <c r="M518" s="91"/>
      <c r="N518" s="91"/>
      <c r="O518" s="91"/>
      <c r="P518" s="91"/>
      <c r="Q518" s="91"/>
      <c r="R518" s="60"/>
      <c r="S518" s="60"/>
      <c r="T518" s="60"/>
      <c r="U518" s="60"/>
      <c r="V518" s="60"/>
      <c r="W518" s="60"/>
      <c r="X518" s="60"/>
      <c r="Y518" s="66"/>
      <c r="Z518" s="66"/>
      <c r="AA518" s="45"/>
      <c r="AB518" s="73"/>
      <c r="AC518" s="73"/>
      <c r="AD518" s="73"/>
      <c r="AE518" s="73"/>
      <c r="AF518" s="73">
        <v>1</v>
      </c>
      <c r="AG518" s="80"/>
      <c r="AH518" s="80"/>
      <c r="AI518" s="80"/>
      <c r="AJ518" s="80"/>
      <c r="AK518" s="45"/>
      <c r="AL518" s="44"/>
      <c r="AM518" s="44" t="s">
        <v>354</v>
      </c>
      <c r="AN518" s="44"/>
      <c r="AO518" s="44"/>
      <c r="AP518" s="44"/>
      <c r="AQ518" s="37"/>
      <c r="AR518" s="37"/>
      <c r="AS518" s="21"/>
      <c r="AT518" s="21"/>
      <c r="AU518" s="21"/>
      <c r="AV518" s="21"/>
      <c r="AW518" s="21"/>
      <c r="AX518" s="21"/>
      <c r="AY518" s="21"/>
      <c r="AZ518" s="21"/>
      <c r="BA518" s="21"/>
      <c r="BB518" s="21"/>
      <c r="BC518" s="21"/>
      <c r="BD518" s="21"/>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row>
    <row r="519" spans="1:96" s="13" customFormat="1" ht="60">
      <c r="A519" s="17">
        <v>609</v>
      </c>
      <c r="B519" s="38" t="s">
        <v>502</v>
      </c>
      <c r="C519" s="38" t="s">
        <v>503</v>
      </c>
      <c r="D519" s="26" t="s">
        <v>504</v>
      </c>
      <c r="E519" s="39">
        <v>42179.54707306713</v>
      </c>
      <c r="F519" s="38">
        <v>-13598660.893213091</v>
      </c>
      <c r="G519" s="38">
        <v>6060158.187609029</v>
      </c>
      <c r="H519" s="38" t="s">
        <v>1458</v>
      </c>
      <c r="I519" s="40" t="s">
        <v>34</v>
      </c>
      <c r="J519" s="46" t="s">
        <v>1458</v>
      </c>
      <c r="K519" s="96"/>
      <c r="L519" s="91"/>
      <c r="M519" s="91"/>
      <c r="N519" s="91"/>
      <c r="O519" s="91"/>
      <c r="P519" s="91"/>
      <c r="Q519" s="91"/>
      <c r="R519" s="60"/>
      <c r="S519" s="60"/>
      <c r="T519" s="60"/>
      <c r="U519" s="60"/>
      <c r="V519" s="60"/>
      <c r="W519" s="60"/>
      <c r="X519" s="60"/>
      <c r="Y519" s="66"/>
      <c r="Z519" s="66"/>
      <c r="AA519" s="45"/>
      <c r="AB519" s="73"/>
      <c r="AC519" s="73"/>
      <c r="AD519" s="73"/>
      <c r="AE519" s="73"/>
      <c r="AF519" s="73">
        <v>1</v>
      </c>
      <c r="AG519" s="80"/>
      <c r="AH519" s="80"/>
      <c r="AI519" s="80"/>
      <c r="AJ519" s="80"/>
      <c r="AK519" s="45"/>
      <c r="AL519" s="44"/>
      <c r="AM519" s="44" t="s">
        <v>392</v>
      </c>
      <c r="AN519" s="44"/>
      <c r="AO519" s="44"/>
      <c r="AP519" s="44"/>
      <c r="AQ519" s="37"/>
      <c r="AR519" s="37"/>
      <c r="AS519" s="21"/>
      <c r="AT519" s="21"/>
      <c r="AU519" s="21"/>
      <c r="AV519" s="21"/>
      <c r="AW519" s="21"/>
      <c r="AX519" s="21"/>
      <c r="AY519" s="21"/>
      <c r="AZ519" s="21"/>
      <c r="BA519" s="21"/>
      <c r="BB519" s="21"/>
      <c r="BC519" s="21"/>
      <c r="BD519" s="21"/>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row>
    <row r="520" spans="1:96" s="13" customFormat="1" ht="48">
      <c r="A520" s="17">
        <v>610</v>
      </c>
      <c r="B520" s="38" t="s">
        <v>496</v>
      </c>
      <c r="C520" s="38" t="s">
        <v>497</v>
      </c>
      <c r="D520" s="26" t="s">
        <v>505</v>
      </c>
      <c r="E520" s="39">
        <v>42179.54779285879</v>
      </c>
      <c r="F520" s="38">
        <v>-13598644.172613123</v>
      </c>
      <c r="G520" s="38">
        <v>6060103.726255376</v>
      </c>
      <c r="H520" s="38" t="s">
        <v>1458</v>
      </c>
      <c r="I520" s="40" t="s">
        <v>34</v>
      </c>
      <c r="J520" s="46" t="s">
        <v>1458</v>
      </c>
      <c r="K520" s="96"/>
      <c r="L520" s="91"/>
      <c r="M520" s="91"/>
      <c r="N520" s="91"/>
      <c r="O520" s="91"/>
      <c r="P520" s="91"/>
      <c r="Q520" s="91"/>
      <c r="R520" s="60"/>
      <c r="S520" s="60"/>
      <c r="T520" s="60"/>
      <c r="U520" s="60"/>
      <c r="V520" s="60"/>
      <c r="W520" s="60"/>
      <c r="X520" s="60"/>
      <c r="Y520" s="66"/>
      <c r="Z520" s="66"/>
      <c r="AA520" s="45"/>
      <c r="AB520" s="73"/>
      <c r="AC520" s="73"/>
      <c r="AD520" s="73"/>
      <c r="AE520" s="73"/>
      <c r="AF520" s="73">
        <v>1</v>
      </c>
      <c r="AG520" s="80"/>
      <c r="AH520" s="80"/>
      <c r="AI520" s="80"/>
      <c r="AJ520" s="80"/>
      <c r="AK520" s="45"/>
      <c r="AL520" s="44"/>
      <c r="AM520" s="44" t="s">
        <v>354</v>
      </c>
      <c r="AN520" s="44"/>
      <c r="AO520" s="44"/>
      <c r="AP520" s="44"/>
      <c r="AQ520" s="37"/>
      <c r="AR520" s="37"/>
      <c r="AS520" s="21"/>
      <c r="AT520" s="21"/>
      <c r="AU520" s="21"/>
      <c r="AV520" s="21"/>
      <c r="AW520" s="21"/>
      <c r="AX520" s="21"/>
      <c r="AY520" s="21"/>
      <c r="AZ520" s="21"/>
      <c r="BA520" s="21"/>
      <c r="BB520" s="21"/>
      <c r="BC520" s="21"/>
      <c r="BD520" s="21"/>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row>
    <row r="521" spans="1:96" s="13" customFormat="1" ht="48">
      <c r="A521" s="17">
        <v>611</v>
      </c>
      <c r="B521" s="38" t="s">
        <v>506</v>
      </c>
      <c r="C521" s="38" t="s">
        <v>507</v>
      </c>
      <c r="D521" s="26" t="s">
        <v>508</v>
      </c>
      <c r="E521" s="39">
        <v>42179.57211565972</v>
      </c>
      <c r="F521" s="38">
        <v>-13598682.391127303</v>
      </c>
      <c r="G521" s="38">
        <v>6060161.054026624</v>
      </c>
      <c r="H521" s="38" t="s">
        <v>1458</v>
      </c>
      <c r="I521" s="40" t="s">
        <v>34</v>
      </c>
      <c r="J521" s="46" t="s">
        <v>1458</v>
      </c>
      <c r="K521" s="96"/>
      <c r="L521" s="91"/>
      <c r="M521" s="91"/>
      <c r="N521" s="91"/>
      <c r="O521" s="91"/>
      <c r="P521" s="91"/>
      <c r="Q521" s="91"/>
      <c r="R521" s="60"/>
      <c r="S521" s="60"/>
      <c r="T521" s="60"/>
      <c r="U521" s="60"/>
      <c r="V521" s="60"/>
      <c r="W521" s="60"/>
      <c r="X521" s="60"/>
      <c r="Y521" s="66"/>
      <c r="Z521" s="66"/>
      <c r="AA521" s="45"/>
      <c r="AB521" s="73"/>
      <c r="AC521" s="73"/>
      <c r="AD521" s="73"/>
      <c r="AE521" s="73"/>
      <c r="AF521" s="73">
        <v>1</v>
      </c>
      <c r="AG521" s="80"/>
      <c r="AH521" s="80"/>
      <c r="AI521" s="80"/>
      <c r="AJ521" s="80"/>
      <c r="AK521" s="45"/>
      <c r="AL521" s="44"/>
      <c r="AM521" s="44" t="s">
        <v>354</v>
      </c>
      <c r="AN521" s="44"/>
      <c r="AO521" s="44"/>
      <c r="AP521" s="44"/>
      <c r="AQ521" s="37"/>
      <c r="AR521" s="37"/>
      <c r="AS521" s="21"/>
      <c r="AT521" s="21"/>
      <c r="AU521" s="21"/>
      <c r="AV521" s="21"/>
      <c r="AW521" s="21"/>
      <c r="AX521" s="21"/>
      <c r="AY521" s="21"/>
      <c r="AZ521" s="21"/>
      <c r="BA521" s="21"/>
      <c r="BB521" s="21"/>
      <c r="BC521" s="21"/>
      <c r="BD521" s="21"/>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row>
    <row r="522" spans="1:96" s="13" customFormat="1" ht="156">
      <c r="A522" s="17">
        <v>612</v>
      </c>
      <c r="B522" s="38" t="s">
        <v>509</v>
      </c>
      <c r="C522" s="38" t="s">
        <v>510</v>
      </c>
      <c r="D522" s="26" t="s">
        <v>50</v>
      </c>
      <c r="E522" s="39">
        <v>42179.90310957176</v>
      </c>
      <c r="F522" s="38">
        <v>-13603100.39728804</v>
      </c>
      <c r="G522" s="38">
        <v>6053606.22065822</v>
      </c>
      <c r="H522" s="38" t="s">
        <v>1455</v>
      </c>
      <c r="I522" s="40" t="s">
        <v>140</v>
      </c>
      <c r="J522" s="46" t="s">
        <v>1455</v>
      </c>
      <c r="K522" s="96"/>
      <c r="L522" s="91"/>
      <c r="M522" s="91"/>
      <c r="N522" s="91"/>
      <c r="O522" s="91"/>
      <c r="P522" s="91"/>
      <c r="Q522" s="91"/>
      <c r="R522" s="60">
        <v>1</v>
      </c>
      <c r="S522" s="60"/>
      <c r="T522" s="60"/>
      <c r="U522" s="60"/>
      <c r="V522" s="60"/>
      <c r="W522" s="60"/>
      <c r="X522" s="60"/>
      <c r="Y522" s="66"/>
      <c r="Z522" s="66"/>
      <c r="AA522" s="45"/>
      <c r="AB522" s="73"/>
      <c r="AC522" s="73"/>
      <c r="AD522" s="73"/>
      <c r="AE522" s="73"/>
      <c r="AF522" s="73"/>
      <c r="AG522" s="80"/>
      <c r="AH522" s="80"/>
      <c r="AI522" s="80"/>
      <c r="AJ522" s="80"/>
      <c r="AK522" s="45" t="s">
        <v>75</v>
      </c>
      <c r="AL522" s="44"/>
      <c r="AM522" s="44"/>
      <c r="AN522" s="44"/>
      <c r="AO522" s="44"/>
      <c r="AP522" s="44" t="s">
        <v>345</v>
      </c>
      <c r="AQ522" s="37"/>
      <c r="AR522" s="37"/>
      <c r="AS522" s="21"/>
      <c r="AT522" s="21"/>
      <c r="AU522" s="21"/>
      <c r="AV522" s="21"/>
      <c r="AW522" s="21"/>
      <c r="AX522" s="21"/>
      <c r="AY522" s="21"/>
      <c r="AZ522" s="21"/>
      <c r="BA522" s="21"/>
      <c r="BB522" s="21"/>
      <c r="BC522" s="21"/>
      <c r="BD522" s="21"/>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row>
    <row r="523" spans="1:96" s="13" customFormat="1" ht="31.5">
      <c r="A523" s="17">
        <v>613</v>
      </c>
      <c r="B523" s="44"/>
      <c r="C523" s="44"/>
      <c r="D523" s="26" t="s">
        <v>511</v>
      </c>
      <c r="E523" s="39">
        <v>42184.61227103009</v>
      </c>
      <c r="F523" s="38">
        <v>-13598662.326786432</v>
      </c>
      <c r="G523" s="38">
        <v>6060158.187973375</v>
      </c>
      <c r="H523" s="38" t="s">
        <v>1458</v>
      </c>
      <c r="I523" s="40" t="s">
        <v>34</v>
      </c>
      <c r="J523" s="46" t="s">
        <v>1458</v>
      </c>
      <c r="K523" s="96"/>
      <c r="L523" s="91"/>
      <c r="M523" s="91"/>
      <c r="N523" s="91"/>
      <c r="O523" s="91"/>
      <c r="P523" s="91"/>
      <c r="Q523" s="91"/>
      <c r="R523" s="60"/>
      <c r="S523" s="60"/>
      <c r="T523" s="60"/>
      <c r="U523" s="60"/>
      <c r="V523" s="60"/>
      <c r="W523" s="60"/>
      <c r="X523" s="60"/>
      <c r="Y523" s="66"/>
      <c r="Z523" s="66"/>
      <c r="AA523" s="45"/>
      <c r="AB523" s="73"/>
      <c r="AC523" s="73"/>
      <c r="AD523" s="73"/>
      <c r="AE523" s="73"/>
      <c r="AF523" s="73">
        <v>1</v>
      </c>
      <c r="AG523" s="80"/>
      <c r="AH523" s="80"/>
      <c r="AI523" s="80"/>
      <c r="AJ523" s="80"/>
      <c r="AK523" s="45"/>
      <c r="AL523" s="44"/>
      <c r="AM523" s="44" t="s">
        <v>354</v>
      </c>
      <c r="AN523" s="44"/>
      <c r="AO523" s="44"/>
      <c r="AP523" s="44"/>
      <c r="AQ523" s="37"/>
      <c r="AR523" s="37"/>
      <c r="AS523" s="21"/>
      <c r="AT523" s="21"/>
      <c r="AU523" s="21"/>
      <c r="AV523" s="21"/>
      <c r="AW523" s="21"/>
      <c r="AX523" s="21"/>
      <c r="AY523" s="21"/>
      <c r="AZ523" s="21"/>
      <c r="BA523" s="21"/>
      <c r="BB523" s="21"/>
      <c r="BC523" s="21"/>
      <c r="BD523" s="21"/>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row>
    <row r="524" spans="1:96" s="13" customFormat="1" ht="48">
      <c r="A524" s="17">
        <v>614</v>
      </c>
      <c r="B524" s="38" t="s">
        <v>512</v>
      </c>
      <c r="C524" s="38" t="s">
        <v>513</v>
      </c>
      <c r="D524" s="26" t="s">
        <v>514</v>
      </c>
      <c r="E524" s="39">
        <v>42191.69666559028</v>
      </c>
      <c r="F524" s="38">
        <v>-13600307.872306835</v>
      </c>
      <c r="G524" s="38">
        <v>6056845.597924703</v>
      </c>
      <c r="H524" s="38" t="s">
        <v>1459</v>
      </c>
      <c r="I524" s="40" t="s">
        <v>165</v>
      </c>
      <c r="J524" s="46" t="s">
        <v>1459</v>
      </c>
      <c r="K524" s="96"/>
      <c r="L524" s="91"/>
      <c r="M524" s="91"/>
      <c r="N524" s="91"/>
      <c r="O524" s="91"/>
      <c r="P524" s="91"/>
      <c r="Q524" s="91"/>
      <c r="R524" s="60"/>
      <c r="S524" s="60"/>
      <c r="T524" s="60"/>
      <c r="U524" s="60"/>
      <c r="V524" s="60"/>
      <c r="W524" s="60"/>
      <c r="X524" s="60"/>
      <c r="Y524" s="66"/>
      <c r="Z524" s="66"/>
      <c r="AA524" s="45"/>
      <c r="AB524" s="73"/>
      <c r="AC524" s="73"/>
      <c r="AD524" s="73"/>
      <c r="AE524" s="73"/>
      <c r="AF524" s="73"/>
      <c r="AG524" s="80">
        <v>1</v>
      </c>
      <c r="AH524" s="80"/>
      <c r="AI524" s="80"/>
      <c r="AJ524" s="80"/>
      <c r="AK524" s="45"/>
      <c r="AL524" s="44"/>
      <c r="AM524" s="44" t="s">
        <v>346</v>
      </c>
      <c r="AN524" s="44"/>
      <c r="AO524" s="44"/>
      <c r="AP524" s="44" t="s">
        <v>347</v>
      </c>
      <c r="AQ524" s="37"/>
      <c r="AR524" s="37"/>
      <c r="AS524" s="21"/>
      <c r="AT524" s="21"/>
      <c r="AU524" s="21"/>
      <c r="AV524" s="21"/>
      <c r="AW524" s="21"/>
      <c r="AX524" s="21"/>
      <c r="AY524" s="21"/>
      <c r="AZ524" s="21"/>
      <c r="BA524" s="21"/>
      <c r="BB524" s="21"/>
      <c r="BC524" s="21"/>
      <c r="BD524" s="21"/>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row>
    <row r="525" spans="1:96" s="13" customFormat="1" ht="84">
      <c r="A525" s="17">
        <v>615</v>
      </c>
      <c r="B525" s="38" t="s">
        <v>515</v>
      </c>
      <c r="C525" s="38" t="s">
        <v>516</v>
      </c>
      <c r="D525" s="26" t="s">
        <v>517</v>
      </c>
      <c r="E525" s="39">
        <v>42191.69910952546</v>
      </c>
      <c r="F525" s="38">
        <v>-13602038.454400407</v>
      </c>
      <c r="G525" s="38">
        <v>6050650.615647771</v>
      </c>
      <c r="H525" s="38" t="s">
        <v>1455</v>
      </c>
      <c r="I525" s="40" t="s">
        <v>145</v>
      </c>
      <c r="J525" s="46" t="s">
        <v>1458</v>
      </c>
      <c r="K525" s="96"/>
      <c r="L525" s="91"/>
      <c r="M525" s="91"/>
      <c r="N525" s="91"/>
      <c r="O525" s="91"/>
      <c r="P525" s="91"/>
      <c r="Q525" s="91"/>
      <c r="R525" s="60"/>
      <c r="S525" s="60"/>
      <c r="T525" s="60"/>
      <c r="U525" s="60"/>
      <c r="V525" s="60"/>
      <c r="W525" s="60"/>
      <c r="X525" s="60"/>
      <c r="Y525" s="66"/>
      <c r="Z525" s="66"/>
      <c r="AA525" s="45"/>
      <c r="AB525" s="73"/>
      <c r="AC525" s="73"/>
      <c r="AD525" s="73"/>
      <c r="AE525" s="73"/>
      <c r="AF525" s="73">
        <v>1</v>
      </c>
      <c r="AG525" s="80"/>
      <c r="AH525" s="80"/>
      <c r="AI525" s="80"/>
      <c r="AJ525" s="80"/>
      <c r="AK525" s="45"/>
      <c r="AL525" s="44"/>
      <c r="AM525" s="44" t="s">
        <v>354</v>
      </c>
      <c r="AN525" s="44"/>
      <c r="AO525" s="44"/>
      <c r="AP525" s="44"/>
      <c r="AQ525" s="37"/>
      <c r="AR525" s="37"/>
      <c r="AS525" s="21"/>
      <c r="AT525" s="21"/>
      <c r="AU525" s="21"/>
      <c r="AV525" s="21"/>
      <c r="AW525" s="21"/>
      <c r="AX525" s="21"/>
      <c r="AY525" s="21"/>
      <c r="AZ525" s="21"/>
      <c r="BA525" s="21"/>
      <c r="BB525" s="21"/>
      <c r="BC525" s="21"/>
      <c r="BD525" s="21"/>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row>
    <row r="526" spans="1:96" s="13" customFormat="1" ht="31.5">
      <c r="A526" s="17">
        <v>616</v>
      </c>
      <c r="B526" s="38" t="s">
        <v>518</v>
      </c>
      <c r="C526" s="38" t="s">
        <v>519</v>
      </c>
      <c r="D526" s="26" t="s">
        <v>520</v>
      </c>
      <c r="E526" s="39">
        <v>42191.70044927084</v>
      </c>
      <c r="F526" s="38">
        <v>-13603385.657023972</v>
      </c>
      <c r="G526" s="38">
        <v>6061634.855478351</v>
      </c>
      <c r="H526" s="38" t="s">
        <v>1455</v>
      </c>
      <c r="I526" s="40" t="s">
        <v>192</v>
      </c>
      <c r="J526" s="46" t="s">
        <v>1458</v>
      </c>
      <c r="K526" s="96"/>
      <c r="L526" s="91"/>
      <c r="M526" s="91"/>
      <c r="N526" s="91"/>
      <c r="O526" s="91"/>
      <c r="P526" s="91"/>
      <c r="Q526" s="91"/>
      <c r="R526" s="60"/>
      <c r="S526" s="60"/>
      <c r="T526" s="60"/>
      <c r="U526" s="60"/>
      <c r="V526" s="60"/>
      <c r="W526" s="60"/>
      <c r="X526" s="60"/>
      <c r="Y526" s="66"/>
      <c r="Z526" s="66"/>
      <c r="AA526" s="45"/>
      <c r="AB526" s="73"/>
      <c r="AC526" s="73"/>
      <c r="AD526" s="73"/>
      <c r="AE526" s="73"/>
      <c r="AF526" s="73">
        <v>1</v>
      </c>
      <c r="AG526" s="80"/>
      <c r="AH526" s="80"/>
      <c r="AI526" s="80"/>
      <c r="AJ526" s="80"/>
      <c r="AK526" s="45"/>
      <c r="AL526" s="44"/>
      <c r="AM526" s="44" t="s">
        <v>354</v>
      </c>
      <c r="AN526" s="44"/>
      <c r="AO526" s="44"/>
      <c r="AP526" s="44"/>
      <c r="AQ526" s="37"/>
      <c r="AR526" s="37"/>
      <c r="AS526" s="21"/>
      <c r="AT526" s="21"/>
      <c r="AU526" s="21"/>
      <c r="AV526" s="21"/>
      <c r="AW526" s="21"/>
      <c r="AX526" s="21"/>
      <c r="AY526" s="21"/>
      <c r="AZ526" s="21"/>
      <c r="BA526" s="21"/>
      <c r="BB526" s="21"/>
      <c r="BC526" s="21"/>
      <c r="BD526" s="21"/>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row>
    <row r="527" spans="1:96" s="13" customFormat="1" ht="60">
      <c r="A527" s="17">
        <v>617</v>
      </c>
      <c r="B527" s="38" t="s">
        <v>521</v>
      </c>
      <c r="C527" s="38" t="s">
        <v>522</v>
      </c>
      <c r="D527" s="26" t="s">
        <v>523</v>
      </c>
      <c r="E527" s="39">
        <v>42191.70173846065</v>
      </c>
      <c r="F527" s="38">
        <v>-13598645.366942119</v>
      </c>
      <c r="G527" s="38">
        <v>6060382.00481172</v>
      </c>
      <c r="H527" s="38" t="s">
        <v>1455</v>
      </c>
      <c r="I527" s="40" t="s">
        <v>34</v>
      </c>
      <c r="J527" s="46" t="s">
        <v>1458</v>
      </c>
      <c r="K527" s="96"/>
      <c r="L527" s="91"/>
      <c r="M527" s="91"/>
      <c r="N527" s="91"/>
      <c r="O527" s="91"/>
      <c r="P527" s="91"/>
      <c r="Q527" s="91"/>
      <c r="R527" s="60"/>
      <c r="S527" s="60"/>
      <c r="T527" s="60"/>
      <c r="U527" s="60"/>
      <c r="V527" s="60"/>
      <c r="W527" s="60"/>
      <c r="X527" s="60"/>
      <c r="Y527" s="66"/>
      <c r="Z527" s="66"/>
      <c r="AA527" s="45"/>
      <c r="AB527" s="73"/>
      <c r="AC527" s="73"/>
      <c r="AD527" s="73"/>
      <c r="AE527" s="73"/>
      <c r="AF527" s="73">
        <v>1</v>
      </c>
      <c r="AG527" s="80"/>
      <c r="AH527" s="80"/>
      <c r="AI527" s="80"/>
      <c r="AJ527" s="80"/>
      <c r="AK527" s="45"/>
      <c r="AL527" s="44"/>
      <c r="AM527" s="44" t="s">
        <v>354</v>
      </c>
      <c r="AN527" s="44"/>
      <c r="AO527" s="44"/>
      <c r="AP527" s="44"/>
      <c r="AQ527" s="37"/>
      <c r="AR527" s="37"/>
      <c r="AS527" s="21"/>
      <c r="AT527" s="21"/>
      <c r="AU527" s="21"/>
      <c r="AV527" s="21"/>
      <c r="AW527" s="21"/>
      <c r="AX527" s="21"/>
      <c r="AY527" s="21"/>
      <c r="AZ527" s="21"/>
      <c r="BA527" s="21"/>
      <c r="BB527" s="21"/>
      <c r="BC527" s="21"/>
      <c r="BD527" s="21"/>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row>
    <row r="528" spans="1:96" s="13" customFormat="1" ht="120">
      <c r="A528" s="17">
        <v>618</v>
      </c>
      <c r="B528" s="38" t="s">
        <v>524</v>
      </c>
      <c r="C528" s="38" t="s">
        <v>525</v>
      </c>
      <c r="D528" s="26" t="s">
        <v>526</v>
      </c>
      <c r="E528" s="39">
        <v>42191.703386458335</v>
      </c>
      <c r="F528" s="38">
        <v>-13599324.93989666</v>
      </c>
      <c r="G528" s="38">
        <v>6060983.9464094145</v>
      </c>
      <c r="H528" s="38" t="s">
        <v>1458</v>
      </c>
      <c r="I528" s="40" t="s">
        <v>34</v>
      </c>
      <c r="J528" s="46" t="s">
        <v>1458</v>
      </c>
      <c r="K528" s="96"/>
      <c r="L528" s="91"/>
      <c r="M528" s="91"/>
      <c r="N528" s="91"/>
      <c r="O528" s="91"/>
      <c r="P528" s="91"/>
      <c r="Q528" s="91"/>
      <c r="R528" s="60"/>
      <c r="S528" s="60"/>
      <c r="T528" s="60"/>
      <c r="U528" s="60"/>
      <c r="V528" s="60"/>
      <c r="W528" s="60"/>
      <c r="X528" s="60"/>
      <c r="Y528" s="66"/>
      <c r="Z528" s="66"/>
      <c r="AA528" s="45"/>
      <c r="AB528" s="73"/>
      <c r="AC528" s="73"/>
      <c r="AD528" s="73"/>
      <c r="AE528" s="73"/>
      <c r="AF528" s="73">
        <v>1</v>
      </c>
      <c r="AG528" s="80"/>
      <c r="AH528" s="80"/>
      <c r="AI528" s="80"/>
      <c r="AJ528" s="80"/>
      <c r="AK528" s="45"/>
      <c r="AL528" s="44"/>
      <c r="AM528" s="44" t="s">
        <v>354</v>
      </c>
      <c r="AN528" s="44"/>
      <c r="AO528" s="44"/>
      <c r="AP528" s="44"/>
      <c r="AQ528" s="37"/>
      <c r="AR528" s="37"/>
      <c r="AS528" s="21"/>
      <c r="AT528" s="21"/>
      <c r="AU528" s="21"/>
      <c r="AV528" s="21"/>
      <c r="AW528" s="21"/>
      <c r="AX528" s="21"/>
      <c r="AY528" s="21"/>
      <c r="AZ528" s="21"/>
      <c r="BA528" s="21"/>
      <c r="BB528" s="21"/>
      <c r="BC528" s="21"/>
      <c r="BD528" s="21"/>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row>
    <row r="529" spans="1:96" s="13" customFormat="1" ht="72">
      <c r="A529" s="17">
        <v>619</v>
      </c>
      <c r="B529" s="38" t="s">
        <v>527</v>
      </c>
      <c r="C529" s="38" t="s">
        <v>528</v>
      </c>
      <c r="D529" s="26" t="s">
        <v>529</v>
      </c>
      <c r="E529" s="39">
        <v>42208.691488425924</v>
      </c>
      <c r="F529" s="38">
        <v>-13606080.566055495</v>
      </c>
      <c r="G529" s="38">
        <v>6060650.131228578</v>
      </c>
      <c r="H529" s="38" t="s">
        <v>1455</v>
      </c>
      <c r="I529" s="40" t="s">
        <v>128</v>
      </c>
      <c r="J529" s="46" t="s">
        <v>1455</v>
      </c>
      <c r="K529" s="96"/>
      <c r="L529" s="91"/>
      <c r="M529" s="91"/>
      <c r="N529" s="91"/>
      <c r="O529" s="91"/>
      <c r="P529" s="91"/>
      <c r="Q529" s="91"/>
      <c r="R529" s="60"/>
      <c r="S529" s="60">
        <v>1</v>
      </c>
      <c r="T529" s="60"/>
      <c r="U529" s="60"/>
      <c r="V529" s="60"/>
      <c r="W529" s="60"/>
      <c r="X529" s="60"/>
      <c r="Y529" s="66"/>
      <c r="Z529" s="66"/>
      <c r="AA529" s="45"/>
      <c r="AB529" s="73"/>
      <c r="AC529" s="73"/>
      <c r="AD529" s="73"/>
      <c r="AE529" s="73"/>
      <c r="AF529" s="73"/>
      <c r="AG529" s="80"/>
      <c r="AH529" s="80"/>
      <c r="AI529" s="80"/>
      <c r="AJ529" s="80"/>
      <c r="AK529" s="45"/>
      <c r="AL529" s="44"/>
      <c r="AM529" s="44" t="s">
        <v>392</v>
      </c>
      <c r="AN529" s="44"/>
      <c r="AO529" s="44"/>
      <c r="AP529" s="44"/>
      <c r="AQ529" s="37"/>
      <c r="AR529" s="37"/>
      <c r="AS529" s="21"/>
      <c r="AT529" s="21"/>
      <c r="AU529" s="21"/>
      <c r="AV529" s="21"/>
      <c r="AW529" s="21"/>
      <c r="AX529" s="21"/>
      <c r="AY529" s="21"/>
      <c r="AZ529" s="21"/>
      <c r="BA529" s="21"/>
      <c r="BB529" s="21"/>
      <c r="BC529" s="21"/>
      <c r="BD529" s="21"/>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row>
    <row r="530" spans="1:96" s="13" customFormat="1" ht="84">
      <c r="A530" s="17">
        <v>620</v>
      </c>
      <c r="B530" s="38" t="s">
        <v>530</v>
      </c>
      <c r="C530" s="38" t="s">
        <v>531</v>
      </c>
      <c r="D530" s="26" t="s">
        <v>532</v>
      </c>
      <c r="E530" s="39">
        <v>42209.45217341435</v>
      </c>
      <c r="F530" s="38">
        <v>-13601751.81554434</v>
      </c>
      <c r="G530" s="38">
        <v>6058954.185009716</v>
      </c>
      <c r="H530" s="38" t="s">
        <v>1458</v>
      </c>
      <c r="I530" s="40" t="s">
        <v>123</v>
      </c>
      <c r="J530" s="46" t="s">
        <v>1458</v>
      </c>
      <c r="K530" s="96"/>
      <c r="L530" s="91"/>
      <c r="M530" s="91"/>
      <c r="N530" s="91"/>
      <c r="O530" s="91"/>
      <c r="P530" s="91"/>
      <c r="Q530" s="91"/>
      <c r="R530" s="60"/>
      <c r="S530" s="60"/>
      <c r="T530" s="60"/>
      <c r="U530" s="60"/>
      <c r="V530" s="60"/>
      <c r="W530" s="60"/>
      <c r="X530" s="60"/>
      <c r="Y530" s="66"/>
      <c r="Z530" s="66"/>
      <c r="AA530" s="45"/>
      <c r="AB530" s="73"/>
      <c r="AC530" s="73">
        <v>1</v>
      </c>
      <c r="AD530" s="73"/>
      <c r="AE530" s="73"/>
      <c r="AF530" s="73"/>
      <c r="AG530" s="80"/>
      <c r="AH530" s="80"/>
      <c r="AI530" s="80"/>
      <c r="AJ530" s="80"/>
      <c r="AK530" s="45"/>
      <c r="AL530" s="44"/>
      <c r="AM530" s="44" t="s">
        <v>392</v>
      </c>
      <c r="AN530" s="44"/>
      <c r="AO530" s="44"/>
      <c r="AP530" s="44"/>
      <c r="AQ530" s="37"/>
      <c r="AR530" s="37"/>
      <c r="AS530" s="21"/>
      <c r="AT530" s="21"/>
      <c r="AU530" s="21"/>
      <c r="AV530" s="21"/>
      <c r="AW530" s="21"/>
      <c r="AX530" s="21"/>
      <c r="AY530" s="21"/>
      <c r="AZ530" s="21"/>
      <c r="BA530" s="21"/>
      <c r="BB530" s="21"/>
      <c r="BC530" s="21"/>
      <c r="BD530" s="21"/>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row>
    <row r="531" spans="1:96" s="13" customFormat="1" ht="168">
      <c r="A531" s="17">
        <v>621</v>
      </c>
      <c r="B531" s="38" t="s">
        <v>533</v>
      </c>
      <c r="C531" s="38" t="s">
        <v>534</v>
      </c>
      <c r="D531" s="26" t="s">
        <v>51</v>
      </c>
      <c r="E531" s="39">
        <v>42214.39417677083</v>
      </c>
      <c r="F531" s="38">
        <v>-13603537.336751996</v>
      </c>
      <c r="G531" s="38">
        <v>6050091.669878502</v>
      </c>
      <c r="H531" s="38" t="s">
        <v>1455</v>
      </c>
      <c r="I531" s="40" t="s">
        <v>145</v>
      </c>
      <c r="J531" s="46" t="s">
        <v>1455</v>
      </c>
      <c r="K531" s="96"/>
      <c r="L531" s="91"/>
      <c r="M531" s="91"/>
      <c r="N531" s="91"/>
      <c r="O531" s="91"/>
      <c r="P531" s="91"/>
      <c r="Q531" s="91"/>
      <c r="R531" s="60"/>
      <c r="S531" s="60"/>
      <c r="T531" s="60"/>
      <c r="U531" s="60">
        <v>1</v>
      </c>
      <c r="V531" s="60"/>
      <c r="W531" s="60"/>
      <c r="X531" s="60"/>
      <c r="Y531" s="66"/>
      <c r="Z531" s="66"/>
      <c r="AA531" s="45"/>
      <c r="AB531" s="73"/>
      <c r="AC531" s="73"/>
      <c r="AD531" s="73"/>
      <c r="AE531" s="73"/>
      <c r="AF531" s="73"/>
      <c r="AG531" s="80"/>
      <c r="AH531" s="80"/>
      <c r="AI531" s="80"/>
      <c r="AJ531" s="80"/>
      <c r="AK531" s="45"/>
      <c r="AL531" s="44"/>
      <c r="AM531" s="44" t="s">
        <v>359</v>
      </c>
      <c r="AN531" s="44"/>
      <c r="AO531" s="44"/>
      <c r="AP531" s="44"/>
      <c r="AQ531" s="37"/>
      <c r="AR531" s="37"/>
      <c r="AS531" s="21"/>
      <c r="AT531" s="21"/>
      <c r="AU531" s="21"/>
      <c r="AV531" s="21"/>
      <c r="AW531" s="21"/>
      <c r="AX531" s="21"/>
      <c r="AY531" s="21"/>
      <c r="AZ531" s="21"/>
      <c r="BA531" s="21"/>
      <c r="BB531" s="21"/>
      <c r="BC531" s="21"/>
      <c r="BD531" s="21"/>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row>
    <row r="532" spans="1:96" s="13" customFormat="1" ht="31.5">
      <c r="A532" s="17">
        <v>622</v>
      </c>
      <c r="B532" s="44"/>
      <c r="C532" s="44"/>
      <c r="D532" s="26" t="s">
        <v>52</v>
      </c>
      <c r="E532" s="39">
        <v>42222.45450532407</v>
      </c>
      <c r="F532" s="38">
        <v>-13603539.725409122</v>
      </c>
      <c r="G532" s="38">
        <v>6050097.0443571815</v>
      </c>
      <c r="H532" s="38" t="s">
        <v>1455</v>
      </c>
      <c r="I532" s="40" t="s">
        <v>145</v>
      </c>
      <c r="J532" s="46" t="s">
        <v>1455</v>
      </c>
      <c r="K532" s="96"/>
      <c r="L532" s="91"/>
      <c r="M532" s="91"/>
      <c r="N532" s="91"/>
      <c r="O532" s="91"/>
      <c r="P532" s="91"/>
      <c r="Q532" s="91"/>
      <c r="R532" s="60"/>
      <c r="S532" s="60"/>
      <c r="T532" s="60"/>
      <c r="U532" s="60">
        <v>1</v>
      </c>
      <c r="V532" s="60"/>
      <c r="W532" s="60"/>
      <c r="X532" s="60"/>
      <c r="Y532" s="66"/>
      <c r="Z532" s="66"/>
      <c r="AA532" s="45"/>
      <c r="AB532" s="73"/>
      <c r="AC532" s="73"/>
      <c r="AD532" s="73"/>
      <c r="AE532" s="73"/>
      <c r="AF532" s="73"/>
      <c r="AG532" s="80"/>
      <c r="AH532" s="80"/>
      <c r="AI532" s="80"/>
      <c r="AJ532" s="80"/>
      <c r="AK532" s="45"/>
      <c r="AL532" s="44"/>
      <c r="AM532" s="44" t="s">
        <v>359</v>
      </c>
      <c r="AN532" s="44"/>
      <c r="AO532" s="44"/>
      <c r="AP532" s="44"/>
      <c r="AQ532" s="37"/>
      <c r="AR532" s="37"/>
      <c r="AS532" s="21"/>
      <c r="AT532" s="21"/>
      <c r="AU532" s="21"/>
      <c r="AV532" s="21"/>
      <c r="AW532" s="21"/>
      <c r="AX532" s="21"/>
      <c r="AY532" s="21"/>
      <c r="AZ532" s="21"/>
      <c r="BA532" s="21"/>
      <c r="BB532" s="21"/>
      <c r="BC532" s="21"/>
      <c r="BD532" s="21"/>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row>
    <row r="533" spans="1:96" s="13" customFormat="1" ht="120">
      <c r="A533" s="17">
        <v>623</v>
      </c>
      <c r="B533" s="38" t="s">
        <v>535</v>
      </c>
      <c r="C533" s="38" t="s">
        <v>536</v>
      </c>
      <c r="D533" s="26" t="s">
        <v>537</v>
      </c>
      <c r="E533" s="39">
        <v>42230.66764366898</v>
      </c>
      <c r="F533" s="38">
        <v>-13601296.53842772</v>
      </c>
      <c r="G533" s="38">
        <v>6055790.766701157</v>
      </c>
      <c r="H533" s="38" t="s">
        <v>1455</v>
      </c>
      <c r="I533" s="40" t="s">
        <v>134</v>
      </c>
      <c r="J533" s="46" t="s">
        <v>1455</v>
      </c>
      <c r="K533" s="96"/>
      <c r="L533" s="91"/>
      <c r="M533" s="91"/>
      <c r="N533" s="91"/>
      <c r="O533" s="91"/>
      <c r="P533" s="91"/>
      <c r="Q533" s="91"/>
      <c r="R533" s="60">
        <v>1</v>
      </c>
      <c r="S533" s="60"/>
      <c r="T533" s="60"/>
      <c r="U533" s="60"/>
      <c r="V533" s="60"/>
      <c r="W533" s="60"/>
      <c r="X533" s="60"/>
      <c r="Y533" s="66"/>
      <c r="Z533" s="66"/>
      <c r="AA533" s="45"/>
      <c r="AB533" s="73"/>
      <c r="AC533" s="73"/>
      <c r="AD533" s="73"/>
      <c r="AE533" s="73"/>
      <c r="AF533" s="73"/>
      <c r="AG533" s="80"/>
      <c r="AH533" s="80"/>
      <c r="AI533" s="80"/>
      <c r="AJ533" s="80"/>
      <c r="AK533" s="45"/>
      <c r="AL533" s="44"/>
      <c r="AM533" s="44" t="s">
        <v>90</v>
      </c>
      <c r="AN533" s="44"/>
      <c r="AO533" s="44"/>
      <c r="AP533" s="44"/>
      <c r="AQ533" s="37"/>
      <c r="AR533" s="37"/>
      <c r="AS533" s="21"/>
      <c r="AT533" s="21"/>
      <c r="AU533" s="21"/>
      <c r="AV533" s="21"/>
      <c r="AW533" s="21"/>
      <c r="AX533" s="21"/>
      <c r="AY533" s="21"/>
      <c r="AZ533" s="21"/>
      <c r="BA533" s="21"/>
      <c r="BB533" s="21"/>
      <c r="BC533" s="21"/>
      <c r="BD533" s="21"/>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row>
    <row r="534" spans="1:96" s="13" customFormat="1" ht="120">
      <c r="A534" s="17">
        <v>624</v>
      </c>
      <c r="B534" s="38" t="s">
        <v>538</v>
      </c>
      <c r="C534" s="38" t="s">
        <v>539</v>
      </c>
      <c r="D534" s="26" t="s">
        <v>53</v>
      </c>
      <c r="E534" s="39">
        <v>42230.669594363426</v>
      </c>
      <c r="F534" s="38">
        <v>-13600650.64460559</v>
      </c>
      <c r="G534" s="38">
        <v>6058555.87650561</v>
      </c>
      <c r="H534" s="38" t="s">
        <v>1456</v>
      </c>
      <c r="I534" s="40" t="s">
        <v>123</v>
      </c>
      <c r="J534" s="7" t="s">
        <v>139</v>
      </c>
      <c r="K534" s="96"/>
      <c r="L534" s="91"/>
      <c r="M534" s="91"/>
      <c r="N534" s="91"/>
      <c r="O534" s="91"/>
      <c r="P534" s="91">
        <v>1</v>
      </c>
      <c r="Q534" s="91"/>
      <c r="R534" s="60"/>
      <c r="S534" s="60"/>
      <c r="T534" s="60"/>
      <c r="U534" s="60"/>
      <c r="V534" s="60"/>
      <c r="W534" s="60"/>
      <c r="X534" s="60"/>
      <c r="Y534" s="66"/>
      <c r="Z534" s="66"/>
      <c r="AA534" s="45"/>
      <c r="AB534" s="73"/>
      <c r="AC534" s="73"/>
      <c r="AD534" s="73"/>
      <c r="AE534" s="73"/>
      <c r="AF534" s="73"/>
      <c r="AG534" s="80"/>
      <c r="AH534" s="80"/>
      <c r="AI534" s="80"/>
      <c r="AJ534" s="80"/>
      <c r="AK534" s="45"/>
      <c r="AL534" s="44"/>
      <c r="AM534" s="44"/>
      <c r="AN534" s="44" t="s">
        <v>54</v>
      </c>
      <c r="AO534" s="44" t="s">
        <v>130</v>
      </c>
      <c r="AP534" s="44"/>
      <c r="AQ534" s="37"/>
      <c r="AR534" s="37"/>
      <c r="AS534" s="21"/>
      <c r="AT534" s="21"/>
      <c r="AU534" s="21"/>
      <c r="AV534" s="21"/>
      <c r="AW534" s="21"/>
      <c r="AX534" s="21"/>
      <c r="AY534" s="21"/>
      <c r="AZ534" s="21"/>
      <c r="BA534" s="21"/>
      <c r="BB534" s="21"/>
      <c r="BC534" s="21"/>
      <c r="BD534" s="21"/>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row>
    <row r="535" spans="1:96" s="13" customFormat="1" ht="60">
      <c r="A535" s="17">
        <v>625</v>
      </c>
      <c r="B535" s="38" t="s">
        <v>540</v>
      </c>
      <c r="C535" s="38" t="s">
        <v>541</v>
      </c>
      <c r="D535" s="26" t="s">
        <v>542</v>
      </c>
      <c r="E535" s="39">
        <v>42230.675958645836</v>
      </c>
      <c r="F535" s="38">
        <v>-13608143.384201389</v>
      </c>
      <c r="G535" s="38">
        <v>6057793.41719218</v>
      </c>
      <c r="H535" s="38" t="s">
        <v>1455</v>
      </c>
      <c r="I535" s="40" t="s">
        <v>128</v>
      </c>
      <c r="J535" s="46" t="s">
        <v>1455</v>
      </c>
      <c r="K535" s="96"/>
      <c r="L535" s="91"/>
      <c r="M535" s="91"/>
      <c r="N535" s="91"/>
      <c r="O535" s="91"/>
      <c r="P535" s="91"/>
      <c r="Q535" s="91"/>
      <c r="R535" s="60"/>
      <c r="S535" s="60"/>
      <c r="T535" s="60"/>
      <c r="U535" s="60"/>
      <c r="V535" s="60"/>
      <c r="W535" s="60"/>
      <c r="X535" s="60"/>
      <c r="Y535" s="66"/>
      <c r="Z535" s="66"/>
      <c r="AA535" s="45"/>
      <c r="AB535" s="73"/>
      <c r="AC535" s="73"/>
      <c r="AD535" s="73"/>
      <c r="AE535" s="73"/>
      <c r="AF535" s="73"/>
      <c r="AG535" s="80"/>
      <c r="AH535" s="80"/>
      <c r="AI535" s="80"/>
      <c r="AJ535" s="80"/>
      <c r="AK535" s="45"/>
      <c r="AL535" s="44"/>
      <c r="AM535" s="44"/>
      <c r="AN535" s="44"/>
      <c r="AO535" s="44"/>
      <c r="AP535" s="44"/>
      <c r="AQ535" s="37"/>
      <c r="AR535" s="37"/>
      <c r="AS535" s="21"/>
      <c r="AT535" s="21"/>
      <c r="AU535" s="21"/>
      <c r="AV535" s="21"/>
      <c r="AW535" s="21"/>
      <c r="AX535" s="21"/>
      <c r="AY535" s="21"/>
      <c r="AZ535" s="21"/>
      <c r="BA535" s="21"/>
      <c r="BB535" s="21"/>
      <c r="BC535" s="21"/>
      <c r="BD535" s="21"/>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row>
    <row r="536" spans="1:96" s="13" customFormat="1" ht="31.5">
      <c r="A536" s="17">
        <v>626</v>
      </c>
      <c r="B536" s="38" t="s">
        <v>543</v>
      </c>
      <c r="C536" s="38" t="s">
        <v>544</v>
      </c>
      <c r="D536" s="26" t="s">
        <v>545</v>
      </c>
      <c r="E536" s="39">
        <v>42230.677896064815</v>
      </c>
      <c r="F536" s="38">
        <v>-13598663.281760767</v>
      </c>
      <c r="G536" s="38">
        <v>6060157.232087853</v>
      </c>
      <c r="H536" s="38" t="s">
        <v>1458</v>
      </c>
      <c r="I536" s="40" t="s">
        <v>34</v>
      </c>
      <c r="J536" s="46" t="s">
        <v>1458</v>
      </c>
      <c r="K536" s="96"/>
      <c r="L536" s="91"/>
      <c r="M536" s="91"/>
      <c r="N536" s="91"/>
      <c r="O536" s="91"/>
      <c r="P536" s="91"/>
      <c r="Q536" s="91"/>
      <c r="R536" s="60"/>
      <c r="S536" s="60"/>
      <c r="T536" s="60"/>
      <c r="U536" s="60"/>
      <c r="V536" s="60"/>
      <c r="W536" s="60"/>
      <c r="X536" s="60"/>
      <c r="Y536" s="66"/>
      <c r="Z536" s="66"/>
      <c r="AA536" s="45"/>
      <c r="AB536" s="73"/>
      <c r="AC536" s="73"/>
      <c r="AD536" s="73"/>
      <c r="AE536" s="73"/>
      <c r="AF536" s="73">
        <v>1</v>
      </c>
      <c r="AG536" s="80"/>
      <c r="AH536" s="80"/>
      <c r="AI536" s="80"/>
      <c r="AJ536" s="80"/>
      <c r="AK536" s="45"/>
      <c r="AL536" s="44"/>
      <c r="AM536" s="44" t="s">
        <v>354</v>
      </c>
      <c r="AN536" s="44"/>
      <c r="AO536" s="44"/>
      <c r="AP536" s="44"/>
      <c r="AQ536" s="37"/>
      <c r="AR536" s="37"/>
      <c r="AS536" s="21"/>
      <c r="AT536" s="21"/>
      <c r="AU536" s="21"/>
      <c r="AV536" s="21"/>
      <c r="AW536" s="21"/>
      <c r="AX536" s="21"/>
      <c r="AY536" s="21"/>
      <c r="AZ536" s="21"/>
      <c r="BA536" s="21"/>
      <c r="BB536" s="21"/>
      <c r="BC536" s="21"/>
      <c r="BD536" s="21"/>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row>
    <row r="537" spans="1:96" s="13" customFormat="1" ht="36">
      <c r="A537" s="17">
        <v>627</v>
      </c>
      <c r="B537" s="38" t="s">
        <v>546</v>
      </c>
      <c r="C537" s="38" t="s">
        <v>547</v>
      </c>
      <c r="D537" s="26" t="s">
        <v>548</v>
      </c>
      <c r="E537" s="39">
        <v>42233.721661145835</v>
      </c>
      <c r="F537" s="38">
        <v>-13599299.858996425</v>
      </c>
      <c r="G537" s="38">
        <v>6057017.634977311</v>
      </c>
      <c r="H537" s="38" t="s">
        <v>1455</v>
      </c>
      <c r="I537" s="40" t="s">
        <v>165</v>
      </c>
      <c r="J537" s="46" t="s">
        <v>1455</v>
      </c>
      <c r="K537" s="96"/>
      <c r="L537" s="91"/>
      <c r="M537" s="91"/>
      <c r="N537" s="91"/>
      <c r="O537" s="91"/>
      <c r="P537" s="91"/>
      <c r="Q537" s="91"/>
      <c r="R537" s="60">
        <v>1</v>
      </c>
      <c r="S537" s="60"/>
      <c r="T537" s="60"/>
      <c r="U537" s="60"/>
      <c r="V537" s="60"/>
      <c r="W537" s="60"/>
      <c r="X537" s="60"/>
      <c r="Y537" s="66"/>
      <c r="Z537" s="66"/>
      <c r="AA537" s="45"/>
      <c r="AB537" s="73"/>
      <c r="AC537" s="73"/>
      <c r="AD537" s="73"/>
      <c r="AE537" s="73"/>
      <c r="AF537" s="73"/>
      <c r="AG537" s="80"/>
      <c r="AH537" s="80"/>
      <c r="AI537" s="80"/>
      <c r="AJ537" s="80"/>
      <c r="AK537" s="45"/>
      <c r="AL537" s="44"/>
      <c r="AM537" s="44" t="s">
        <v>359</v>
      </c>
      <c r="AN537" s="44"/>
      <c r="AO537" s="44"/>
      <c r="AP537" s="44"/>
      <c r="AQ537" s="37"/>
      <c r="AR537" s="37"/>
      <c r="AS537" s="21"/>
      <c r="AT537" s="21"/>
      <c r="AU537" s="21"/>
      <c r="AV537" s="21"/>
      <c r="AW537" s="21"/>
      <c r="AX537" s="21"/>
      <c r="AY537" s="21"/>
      <c r="AZ537" s="21"/>
      <c r="BA537" s="21"/>
      <c r="BB537" s="21"/>
      <c r="BC537" s="21"/>
      <c r="BD537" s="21"/>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row>
    <row r="538" spans="1:96" s="13" customFormat="1" ht="120">
      <c r="A538" s="17">
        <v>628</v>
      </c>
      <c r="B538" s="38" t="s">
        <v>549</v>
      </c>
      <c r="C538" s="38" t="s">
        <v>550</v>
      </c>
      <c r="D538" s="26" t="s">
        <v>93</v>
      </c>
      <c r="E538" s="39">
        <v>42240.71548730324</v>
      </c>
      <c r="F538" s="38">
        <v>-13602694.380684499</v>
      </c>
      <c r="G538" s="38">
        <v>6054156.926114498</v>
      </c>
      <c r="H538" s="38" t="s">
        <v>1455</v>
      </c>
      <c r="I538" s="40" t="s">
        <v>172</v>
      </c>
      <c r="J538" s="46" t="s">
        <v>1458</v>
      </c>
      <c r="K538" s="96"/>
      <c r="L538" s="91"/>
      <c r="M538" s="91"/>
      <c r="N538" s="91"/>
      <c r="O538" s="91"/>
      <c r="P538" s="91"/>
      <c r="Q538" s="91"/>
      <c r="R538" s="60"/>
      <c r="S538" s="60"/>
      <c r="T538" s="60"/>
      <c r="U538" s="60"/>
      <c r="V538" s="60"/>
      <c r="W538" s="60"/>
      <c r="X538" s="60"/>
      <c r="Y538" s="66"/>
      <c r="Z538" s="66"/>
      <c r="AA538" s="45"/>
      <c r="AB538" s="73"/>
      <c r="AC538" s="73"/>
      <c r="AD538" s="73"/>
      <c r="AE538" s="73"/>
      <c r="AF538" s="73">
        <v>1</v>
      </c>
      <c r="AG538" s="80"/>
      <c r="AH538" s="80"/>
      <c r="AI538" s="80"/>
      <c r="AJ538" s="80"/>
      <c r="AK538" s="45"/>
      <c r="AL538" s="44"/>
      <c r="AM538" s="44" t="s">
        <v>354</v>
      </c>
      <c r="AN538" s="44"/>
      <c r="AO538" s="44"/>
      <c r="AP538" s="44"/>
      <c r="AQ538" s="37"/>
      <c r="AR538" s="37"/>
      <c r="AS538" s="21"/>
      <c r="AT538" s="21"/>
      <c r="AU538" s="21"/>
      <c r="AV538" s="21"/>
      <c r="AW538" s="21"/>
      <c r="AX538" s="21"/>
      <c r="AY538" s="21"/>
      <c r="AZ538" s="21"/>
      <c r="BA538" s="21"/>
      <c r="BB538" s="21"/>
      <c r="BC538" s="21"/>
      <c r="BD538" s="21"/>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row>
    <row r="539" spans="1:96" s="13" customFormat="1" ht="63">
      <c r="A539" s="17">
        <v>629</v>
      </c>
      <c r="B539" s="38" t="s">
        <v>94</v>
      </c>
      <c r="C539" s="38" t="s">
        <v>95</v>
      </c>
      <c r="D539" s="26" t="s">
        <v>96</v>
      </c>
      <c r="E539" s="39">
        <v>42241.68377083333</v>
      </c>
      <c r="F539" s="38">
        <v>-13600927.728833197</v>
      </c>
      <c r="G539" s="38">
        <v>6055644.1033863975</v>
      </c>
      <c r="H539" s="38" t="s">
        <v>1455</v>
      </c>
      <c r="I539" s="40" t="s">
        <v>165</v>
      </c>
      <c r="J539" s="46" t="s">
        <v>1458</v>
      </c>
      <c r="K539" s="96"/>
      <c r="L539" s="91"/>
      <c r="M539" s="91"/>
      <c r="N539" s="91"/>
      <c r="O539" s="91"/>
      <c r="P539" s="91"/>
      <c r="Q539" s="91"/>
      <c r="R539" s="60"/>
      <c r="S539" s="60"/>
      <c r="T539" s="60"/>
      <c r="U539" s="60"/>
      <c r="V539" s="60"/>
      <c r="W539" s="60"/>
      <c r="X539" s="60"/>
      <c r="Y539" s="66"/>
      <c r="Z539" s="66"/>
      <c r="AA539" s="45"/>
      <c r="AB539" s="73"/>
      <c r="AC539" s="73"/>
      <c r="AD539" s="73"/>
      <c r="AE539" s="73"/>
      <c r="AF539" s="73">
        <v>1</v>
      </c>
      <c r="AG539" s="80"/>
      <c r="AH539" s="80"/>
      <c r="AI539" s="80"/>
      <c r="AJ539" s="80"/>
      <c r="AK539" s="45"/>
      <c r="AL539" s="44"/>
      <c r="AM539" s="44" t="s">
        <v>76</v>
      </c>
      <c r="AN539" s="44"/>
      <c r="AO539" s="44"/>
      <c r="AP539" s="44"/>
      <c r="AQ539" s="37"/>
      <c r="AR539" s="37"/>
      <c r="AS539" s="21"/>
      <c r="AT539" s="21"/>
      <c r="AU539" s="21"/>
      <c r="AV539" s="21"/>
      <c r="AW539" s="21"/>
      <c r="AX539" s="21"/>
      <c r="AY539" s="21"/>
      <c r="AZ539" s="21"/>
      <c r="BA539" s="21"/>
      <c r="BB539" s="21"/>
      <c r="BC539" s="21"/>
      <c r="BD539" s="21"/>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row>
    <row r="540" spans="1:96" s="13" customFormat="1" ht="48">
      <c r="A540" s="17">
        <v>630</v>
      </c>
      <c r="B540" s="38" t="s">
        <v>97</v>
      </c>
      <c r="C540" s="38" t="s">
        <v>98</v>
      </c>
      <c r="D540" s="26" t="s">
        <v>99</v>
      </c>
      <c r="E540" s="39">
        <v>42256.396070601855</v>
      </c>
      <c r="F540" s="38">
        <v>-13599328.522882055</v>
      </c>
      <c r="G540" s="38">
        <v>6055955.8231423795</v>
      </c>
      <c r="H540" s="38" t="s">
        <v>1455</v>
      </c>
      <c r="I540" s="40" t="s">
        <v>165</v>
      </c>
      <c r="J540" s="46" t="s">
        <v>1455</v>
      </c>
      <c r="K540" s="96"/>
      <c r="L540" s="91"/>
      <c r="M540" s="91"/>
      <c r="N540" s="91"/>
      <c r="O540" s="91"/>
      <c r="P540" s="91"/>
      <c r="Q540" s="91"/>
      <c r="R540" s="60">
        <v>1</v>
      </c>
      <c r="S540" s="60"/>
      <c r="T540" s="60"/>
      <c r="U540" s="60"/>
      <c r="V540" s="60"/>
      <c r="W540" s="60"/>
      <c r="X540" s="60"/>
      <c r="Y540" s="66"/>
      <c r="Z540" s="66"/>
      <c r="AA540" s="45"/>
      <c r="AB540" s="73"/>
      <c r="AC540" s="73"/>
      <c r="AD540" s="73"/>
      <c r="AE540" s="73"/>
      <c r="AF540" s="73">
        <v>1</v>
      </c>
      <c r="AG540" s="80"/>
      <c r="AH540" s="80"/>
      <c r="AI540" s="80"/>
      <c r="AJ540" s="80"/>
      <c r="AK540" s="45"/>
      <c r="AL540" s="44"/>
      <c r="AM540" s="44" t="s">
        <v>386</v>
      </c>
      <c r="AN540" s="44"/>
      <c r="AO540" s="44"/>
      <c r="AP540" s="44"/>
      <c r="AQ540" s="37"/>
      <c r="AR540" s="37"/>
      <c r="AS540" s="21"/>
      <c r="AT540" s="21"/>
      <c r="AU540" s="21"/>
      <c r="AV540" s="21"/>
      <c r="AW540" s="21"/>
      <c r="AX540" s="21"/>
      <c r="AY540" s="21"/>
      <c r="AZ540" s="21"/>
      <c r="BA540" s="21"/>
      <c r="BB540" s="21"/>
      <c r="BC540" s="21"/>
      <c r="BD540" s="21"/>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row>
    <row r="541" spans="1:96" s="13" customFormat="1" ht="63">
      <c r="A541" s="17">
        <v>631</v>
      </c>
      <c r="B541" s="38" t="s">
        <v>100</v>
      </c>
      <c r="C541" s="38" t="s">
        <v>101</v>
      </c>
      <c r="D541" s="26" t="s">
        <v>102</v>
      </c>
      <c r="E541" s="39">
        <v>42259.363653472225</v>
      </c>
      <c r="F541" s="38">
        <v>-13602816.559461815</v>
      </c>
      <c r="G541" s="38">
        <v>6051403.341227277</v>
      </c>
      <c r="H541" s="38" t="s">
        <v>1455</v>
      </c>
      <c r="I541" s="40" t="s">
        <v>145</v>
      </c>
      <c r="J541" s="46" t="s">
        <v>1455</v>
      </c>
      <c r="K541" s="96"/>
      <c r="L541" s="91"/>
      <c r="M541" s="91"/>
      <c r="N541" s="91"/>
      <c r="O541" s="91"/>
      <c r="P541" s="91"/>
      <c r="Q541" s="91"/>
      <c r="R541" s="60">
        <v>1</v>
      </c>
      <c r="S541" s="60"/>
      <c r="T541" s="60"/>
      <c r="U541" s="60"/>
      <c r="V541" s="60"/>
      <c r="W541" s="60"/>
      <c r="X541" s="60"/>
      <c r="Y541" s="66"/>
      <c r="Z541" s="66"/>
      <c r="AA541" s="45"/>
      <c r="AB541" s="73"/>
      <c r="AC541" s="73"/>
      <c r="AD541" s="73"/>
      <c r="AE541" s="73"/>
      <c r="AF541" s="73"/>
      <c r="AG541" s="80"/>
      <c r="AH541" s="80"/>
      <c r="AI541" s="80"/>
      <c r="AJ541" s="80"/>
      <c r="AK541" s="45"/>
      <c r="AL541" s="44"/>
      <c r="AM541" s="44"/>
      <c r="AN541" s="44"/>
      <c r="AO541" s="44" t="s">
        <v>348</v>
      </c>
      <c r="AP541" s="44"/>
      <c r="AQ541" s="37"/>
      <c r="AR541" s="37"/>
      <c r="AS541" s="21"/>
      <c r="AT541" s="21"/>
      <c r="AU541" s="21"/>
      <c r="AV541" s="21"/>
      <c r="AW541" s="21"/>
      <c r="AX541" s="21"/>
      <c r="AY541" s="21"/>
      <c r="AZ541" s="21"/>
      <c r="BA541" s="21"/>
      <c r="BB541" s="21"/>
      <c r="BC541" s="21"/>
      <c r="BD541" s="21"/>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row>
    <row r="542" spans="1:96" s="13" customFormat="1" ht="144">
      <c r="A542" s="17">
        <v>632</v>
      </c>
      <c r="B542" s="38" t="s">
        <v>103</v>
      </c>
      <c r="C542" s="38" t="s">
        <v>104</v>
      </c>
      <c r="D542" s="26" t="s">
        <v>105</v>
      </c>
      <c r="E542" s="39">
        <v>42261.61373376157</v>
      </c>
      <c r="F542" s="38">
        <v>-13604319.621963324</v>
      </c>
      <c r="G542" s="38">
        <v>6057801.060778323</v>
      </c>
      <c r="H542" s="38" t="s">
        <v>1455</v>
      </c>
      <c r="I542" s="40" t="s">
        <v>127</v>
      </c>
      <c r="J542" s="46" t="s">
        <v>1455</v>
      </c>
      <c r="K542" s="96"/>
      <c r="L542" s="91"/>
      <c r="M542" s="91"/>
      <c r="N542" s="91"/>
      <c r="O542" s="91"/>
      <c r="P542" s="91"/>
      <c r="Q542" s="91"/>
      <c r="R542" s="60"/>
      <c r="S542" s="60"/>
      <c r="T542" s="60"/>
      <c r="U542" s="60"/>
      <c r="V542" s="60"/>
      <c r="W542" s="60"/>
      <c r="X542" s="60"/>
      <c r="Y542" s="66"/>
      <c r="Z542" s="66"/>
      <c r="AA542" s="45"/>
      <c r="AB542" s="73">
        <v>1</v>
      </c>
      <c r="AC542" s="73"/>
      <c r="AD542" s="73"/>
      <c r="AE542" s="73"/>
      <c r="AF542" s="73"/>
      <c r="AG542" s="80"/>
      <c r="AH542" s="80"/>
      <c r="AI542" s="80"/>
      <c r="AJ542" s="80"/>
      <c r="AK542" s="45"/>
      <c r="AL542" s="44"/>
      <c r="AM542" s="44" t="s">
        <v>349</v>
      </c>
      <c r="AN542" s="44"/>
      <c r="AO542" s="44"/>
      <c r="AP542" s="44"/>
      <c r="AQ542" s="37"/>
      <c r="AR542" s="37"/>
      <c r="AS542" s="21"/>
      <c r="AT542" s="21"/>
      <c r="AU542" s="21"/>
      <c r="AV542" s="21"/>
      <c r="AW542" s="21"/>
      <c r="AX542" s="21"/>
      <c r="AY542" s="21"/>
      <c r="AZ542" s="21"/>
      <c r="BA542" s="21"/>
      <c r="BB542" s="21"/>
      <c r="BC542" s="21"/>
      <c r="BD542" s="21"/>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row>
    <row r="543" spans="1:96" s="13" customFormat="1" ht="31.5">
      <c r="A543" s="17">
        <v>633</v>
      </c>
      <c r="B543" s="38" t="s">
        <v>106</v>
      </c>
      <c r="C543" s="38" t="s">
        <v>107</v>
      </c>
      <c r="D543" s="26" t="s">
        <v>108</v>
      </c>
      <c r="E543" s="39">
        <v>42270.481776354165</v>
      </c>
      <c r="F543" s="38">
        <v>-13605685.933843914</v>
      </c>
      <c r="G543" s="38">
        <v>6058031.56619174</v>
      </c>
      <c r="H543" s="38" t="s">
        <v>1460</v>
      </c>
      <c r="I543" s="40" t="s">
        <v>128</v>
      </c>
      <c r="J543" s="46" t="s">
        <v>1460</v>
      </c>
      <c r="K543" s="96"/>
      <c r="L543" s="91"/>
      <c r="M543" s="91"/>
      <c r="N543" s="91"/>
      <c r="O543" s="91"/>
      <c r="P543" s="91">
        <v>1</v>
      </c>
      <c r="Q543" s="91"/>
      <c r="R543" s="60"/>
      <c r="S543" s="60"/>
      <c r="T543" s="60"/>
      <c r="U543" s="60"/>
      <c r="V543" s="60"/>
      <c r="W543" s="60"/>
      <c r="X543" s="60"/>
      <c r="Y543" s="66"/>
      <c r="Z543" s="66"/>
      <c r="AA543" s="45"/>
      <c r="AB543" s="73"/>
      <c r="AC543" s="73"/>
      <c r="AD543" s="73"/>
      <c r="AE543" s="73"/>
      <c r="AF543" s="73"/>
      <c r="AG543" s="80"/>
      <c r="AH543" s="80"/>
      <c r="AI543" s="80"/>
      <c r="AJ543" s="80"/>
      <c r="AK543" s="45"/>
      <c r="AL543" s="44"/>
      <c r="AM543" s="44" t="s">
        <v>350</v>
      </c>
      <c r="AN543" s="44"/>
      <c r="AO543" s="44"/>
      <c r="AP543" s="44"/>
      <c r="AQ543" s="37"/>
      <c r="AR543" s="37"/>
      <c r="AS543" s="21"/>
      <c r="AT543" s="21"/>
      <c r="AU543" s="21"/>
      <c r="AV543" s="21"/>
      <c r="AW543" s="21"/>
      <c r="AX543" s="21"/>
      <c r="AY543" s="21"/>
      <c r="AZ543" s="21"/>
      <c r="BA543" s="21"/>
      <c r="BB543" s="21"/>
      <c r="BC543" s="21"/>
      <c r="BD543" s="21"/>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row>
    <row r="544" spans="1:96" s="13" customFormat="1" ht="120">
      <c r="A544" s="17">
        <v>634</v>
      </c>
      <c r="B544" s="38" t="s">
        <v>109</v>
      </c>
      <c r="C544" s="38" t="s">
        <v>110</v>
      </c>
      <c r="D544" s="26" t="s">
        <v>111</v>
      </c>
      <c r="E544" s="39">
        <v>42276.39983487268</v>
      </c>
      <c r="F544" s="38">
        <v>-13599454.52454567</v>
      </c>
      <c r="G544" s="38">
        <v>6059151.249223193</v>
      </c>
      <c r="H544" s="38" t="s">
        <v>1458</v>
      </c>
      <c r="I544" s="40" t="s">
        <v>123</v>
      </c>
      <c r="J544" s="46" t="s">
        <v>1458</v>
      </c>
      <c r="K544" s="96"/>
      <c r="L544" s="91"/>
      <c r="M544" s="91"/>
      <c r="N544" s="91"/>
      <c r="O544" s="91"/>
      <c r="P544" s="91"/>
      <c r="Q544" s="91"/>
      <c r="R544" s="60"/>
      <c r="S544" s="60"/>
      <c r="T544" s="60"/>
      <c r="U544" s="60"/>
      <c r="V544" s="60"/>
      <c r="W544" s="60"/>
      <c r="X544" s="60"/>
      <c r="Y544" s="66"/>
      <c r="Z544" s="66"/>
      <c r="AA544" s="45"/>
      <c r="AB544" s="73">
        <v>1</v>
      </c>
      <c r="AC544" s="73"/>
      <c r="AD544" s="73"/>
      <c r="AE544" s="73"/>
      <c r="AF544" s="73"/>
      <c r="AG544" s="80"/>
      <c r="AH544" s="80"/>
      <c r="AI544" s="80"/>
      <c r="AJ544" s="80"/>
      <c r="AK544" s="45"/>
      <c r="AL544" s="44"/>
      <c r="AM544" s="44" t="s">
        <v>392</v>
      </c>
      <c r="AN544" s="44"/>
      <c r="AO544" s="44"/>
      <c r="AP544" s="44"/>
      <c r="AQ544" s="37"/>
      <c r="AR544" s="37"/>
      <c r="AS544" s="21"/>
      <c r="AT544" s="21"/>
      <c r="AU544" s="21"/>
      <c r="AV544" s="21"/>
      <c r="AW544" s="21"/>
      <c r="AX544" s="21"/>
      <c r="AY544" s="21"/>
      <c r="AZ544" s="21"/>
      <c r="BA544" s="21"/>
      <c r="BB544" s="21"/>
      <c r="BC544" s="21"/>
      <c r="BD544" s="21"/>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row>
    <row r="545" spans="1:96" s="13" customFormat="1" ht="204">
      <c r="A545" s="17">
        <v>635</v>
      </c>
      <c r="B545" s="38" t="s">
        <v>112</v>
      </c>
      <c r="C545" s="38" t="s">
        <v>113</v>
      </c>
      <c r="D545" s="26" t="s">
        <v>114</v>
      </c>
      <c r="E545" s="39">
        <v>42276.403482256945</v>
      </c>
      <c r="F545" s="38">
        <v>-13602910.314254312</v>
      </c>
      <c r="G545" s="38">
        <v>6060829.878024166</v>
      </c>
      <c r="H545" s="38" t="s">
        <v>1458</v>
      </c>
      <c r="I545" s="40" t="s">
        <v>192</v>
      </c>
      <c r="J545" s="46" t="s">
        <v>1458</v>
      </c>
      <c r="K545" s="96"/>
      <c r="L545" s="91"/>
      <c r="M545" s="91"/>
      <c r="N545" s="91"/>
      <c r="O545" s="91"/>
      <c r="P545" s="91"/>
      <c r="Q545" s="91"/>
      <c r="R545" s="60"/>
      <c r="S545" s="60"/>
      <c r="T545" s="60"/>
      <c r="U545" s="60"/>
      <c r="V545" s="60"/>
      <c r="W545" s="60"/>
      <c r="X545" s="60"/>
      <c r="Y545" s="66"/>
      <c r="Z545" s="66"/>
      <c r="AA545" s="45"/>
      <c r="AB545" s="73"/>
      <c r="AC545" s="73"/>
      <c r="AD545" s="73"/>
      <c r="AE545" s="73"/>
      <c r="AF545" s="73">
        <v>1</v>
      </c>
      <c r="AG545" s="80"/>
      <c r="AH545" s="80"/>
      <c r="AI545" s="80"/>
      <c r="AJ545" s="80"/>
      <c r="AK545" s="45"/>
      <c r="AL545" s="44"/>
      <c r="AM545" s="44" t="s">
        <v>354</v>
      </c>
      <c r="AN545" s="44"/>
      <c r="AO545" s="44"/>
      <c r="AP545" s="44"/>
      <c r="AQ545" s="37"/>
      <c r="AR545" s="37"/>
      <c r="AS545" s="21"/>
      <c r="AT545" s="21"/>
      <c r="AU545" s="21"/>
      <c r="AV545" s="21"/>
      <c r="AW545" s="21"/>
      <c r="AX545" s="21"/>
      <c r="AY545" s="21"/>
      <c r="AZ545" s="21"/>
      <c r="BA545" s="21"/>
      <c r="BB545" s="21"/>
      <c r="BC545" s="21"/>
      <c r="BD545" s="21"/>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row>
    <row r="546" spans="1:96" s="13" customFormat="1" ht="156">
      <c r="A546" s="17">
        <v>636</v>
      </c>
      <c r="B546" s="38" t="s">
        <v>435</v>
      </c>
      <c r="C546" s="38" t="s">
        <v>115</v>
      </c>
      <c r="D546" s="26" t="s">
        <v>36</v>
      </c>
      <c r="E546" s="39">
        <v>42276.405830358795</v>
      </c>
      <c r="F546" s="38">
        <v>-13599265.223467862</v>
      </c>
      <c r="G546" s="38">
        <v>6059564.7854896085</v>
      </c>
      <c r="H546" s="38" t="s">
        <v>1458</v>
      </c>
      <c r="I546" s="40" t="s">
        <v>123</v>
      </c>
      <c r="J546" s="46" t="s">
        <v>1458</v>
      </c>
      <c r="K546" s="96"/>
      <c r="L546" s="91"/>
      <c r="M546" s="91"/>
      <c r="N546" s="91"/>
      <c r="O546" s="91"/>
      <c r="P546" s="91"/>
      <c r="Q546" s="91"/>
      <c r="R546" s="60"/>
      <c r="S546" s="60"/>
      <c r="T546" s="60"/>
      <c r="U546" s="60"/>
      <c r="V546" s="60"/>
      <c r="W546" s="60"/>
      <c r="X546" s="60"/>
      <c r="Y546" s="66"/>
      <c r="Z546" s="66"/>
      <c r="AA546" s="45"/>
      <c r="AB546" s="73">
        <v>1</v>
      </c>
      <c r="AC546" s="73"/>
      <c r="AD546" s="73"/>
      <c r="AE546" s="73"/>
      <c r="AF546" s="73"/>
      <c r="AG546" s="80"/>
      <c r="AH546" s="80"/>
      <c r="AI546" s="80"/>
      <c r="AJ546" s="80"/>
      <c r="AK546" s="45"/>
      <c r="AL546" s="44"/>
      <c r="AM546" s="44" t="s">
        <v>392</v>
      </c>
      <c r="AN546" s="44"/>
      <c r="AO546" s="44"/>
      <c r="AP546" s="44"/>
      <c r="AQ546" s="37"/>
      <c r="AR546" s="37"/>
      <c r="AS546" s="21"/>
      <c r="AT546" s="21"/>
      <c r="AU546" s="21"/>
      <c r="AV546" s="21"/>
      <c r="AW546" s="21"/>
      <c r="AX546" s="21"/>
      <c r="AY546" s="21"/>
      <c r="AZ546" s="21"/>
      <c r="BA546" s="21"/>
      <c r="BB546" s="21"/>
      <c r="BC546" s="21"/>
      <c r="BD546" s="21"/>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row>
    <row r="547" spans="1:96" s="13" customFormat="1" ht="94.5">
      <c r="A547" s="17">
        <v>637</v>
      </c>
      <c r="B547" s="44"/>
      <c r="C547" s="44"/>
      <c r="D547" s="26" t="s">
        <v>116</v>
      </c>
      <c r="E547" s="39">
        <v>42276.40899236111</v>
      </c>
      <c r="F547" s="38">
        <v>-13602821.028341092</v>
      </c>
      <c r="G547" s="38">
        <v>6051359.146143898</v>
      </c>
      <c r="H547" s="38" t="s">
        <v>1455</v>
      </c>
      <c r="I547" s="40" t="s">
        <v>145</v>
      </c>
      <c r="J547" s="46" t="s">
        <v>1455</v>
      </c>
      <c r="K547" s="96"/>
      <c r="L547" s="91"/>
      <c r="M547" s="91"/>
      <c r="N547" s="91"/>
      <c r="O547" s="91"/>
      <c r="P547" s="91"/>
      <c r="Q547" s="91"/>
      <c r="R547" s="60">
        <v>1</v>
      </c>
      <c r="S547" s="60"/>
      <c r="T547" s="60"/>
      <c r="U547" s="60"/>
      <c r="V547" s="60"/>
      <c r="W547" s="60"/>
      <c r="X547" s="60"/>
      <c r="Y547" s="66"/>
      <c r="Z547" s="66"/>
      <c r="AA547" s="45"/>
      <c r="AB547" s="73"/>
      <c r="AC547" s="73"/>
      <c r="AD547" s="73"/>
      <c r="AE547" s="73"/>
      <c r="AF547" s="73"/>
      <c r="AG547" s="80"/>
      <c r="AH547" s="80"/>
      <c r="AI547" s="80"/>
      <c r="AJ547" s="80"/>
      <c r="AK547" s="45"/>
      <c r="AL547" s="44"/>
      <c r="AM547" s="44"/>
      <c r="AN547" s="44"/>
      <c r="AO547" s="44" t="s">
        <v>351</v>
      </c>
      <c r="AP547" s="44"/>
      <c r="AQ547" s="37"/>
      <c r="AR547" s="37"/>
      <c r="AS547" s="21"/>
      <c r="AT547" s="21"/>
      <c r="AU547" s="21"/>
      <c r="AV547" s="21"/>
      <c r="AW547" s="21"/>
      <c r="AX547" s="21"/>
      <c r="AY547" s="21"/>
      <c r="AZ547" s="21"/>
      <c r="BA547" s="21"/>
      <c r="BB547" s="21"/>
      <c r="BC547" s="21"/>
      <c r="BD547" s="21"/>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row>
    <row r="548" spans="1:96" ht="12.75" customHeight="1">
      <c r="A548"/>
      <c r="B548" s="49"/>
      <c r="C548" s="49"/>
      <c r="D548" s="49"/>
      <c r="E548" s="49"/>
      <c r="F548" s="49"/>
      <c r="G548" s="49"/>
      <c r="H548" s="49"/>
      <c r="I548" s="49"/>
      <c r="J548" s="49"/>
      <c r="K548" s="96"/>
      <c r="L548" s="92"/>
      <c r="M548" s="92"/>
      <c r="N548" s="92"/>
      <c r="O548" s="92"/>
      <c r="P548" s="92"/>
      <c r="Q548" s="92"/>
      <c r="R548" s="61"/>
      <c r="S548" s="61"/>
      <c r="T548" s="61"/>
      <c r="U548" s="61"/>
      <c r="V548" s="61"/>
      <c r="W548" s="61"/>
      <c r="X548" s="61"/>
      <c r="Y548" s="68"/>
      <c r="Z548" s="68"/>
      <c r="AA548" s="49"/>
      <c r="AB548" s="75"/>
      <c r="AC548" s="75"/>
      <c r="AD548" s="75"/>
      <c r="AE548" s="75"/>
      <c r="AF548" s="75"/>
      <c r="AG548" s="82"/>
      <c r="AH548" s="82"/>
      <c r="AI548" s="82"/>
      <c r="AJ548" s="82"/>
      <c r="AK548" s="49"/>
      <c r="AL548" s="49"/>
      <c r="AM548" s="49"/>
      <c r="AN548" s="49"/>
      <c r="AO548" s="49"/>
      <c r="AP548" s="49"/>
      <c r="AQ548" s="49"/>
      <c r="AR548" s="49"/>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row>
    <row r="549" spans="1:96" ht="12.75" customHeight="1">
      <c r="A549"/>
      <c r="B549" s="49"/>
      <c r="C549" s="49"/>
      <c r="D549" s="49"/>
      <c r="E549" s="49"/>
      <c r="F549" s="49"/>
      <c r="G549" s="49"/>
      <c r="H549" s="49"/>
      <c r="I549" s="49"/>
      <c r="J549" s="49"/>
      <c r="K549" s="96"/>
      <c r="L549" s="92"/>
      <c r="M549" s="92"/>
      <c r="N549" s="92"/>
      <c r="O549" s="92"/>
      <c r="P549" s="92"/>
      <c r="Q549" s="92"/>
      <c r="R549" s="61"/>
      <c r="S549" s="61"/>
      <c r="T549" s="61"/>
      <c r="U549" s="61"/>
      <c r="V549" s="61"/>
      <c r="W549" s="61"/>
      <c r="X549" s="61"/>
      <c r="Y549" s="68"/>
      <c r="Z549" s="68"/>
      <c r="AA549" s="49"/>
      <c r="AB549" s="75"/>
      <c r="AC549" s="75"/>
      <c r="AD549" s="75"/>
      <c r="AE549" s="75"/>
      <c r="AF549" s="75"/>
      <c r="AG549" s="82"/>
      <c r="AH549" s="82"/>
      <c r="AI549" s="82"/>
      <c r="AJ549" s="82"/>
      <c r="AK549" s="49"/>
      <c r="AL549" s="49"/>
      <c r="AM549" s="49"/>
      <c r="AN549" s="49"/>
      <c r="AO549" s="49"/>
      <c r="AP549" s="49"/>
      <c r="AQ549" s="49"/>
      <c r="AR549" s="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row>
    <row r="550" spans="1:96" ht="12.75" customHeight="1">
      <c r="A550"/>
      <c r="B550" s="49"/>
      <c r="C550" s="49"/>
      <c r="D550" s="49"/>
      <c r="E550" s="49"/>
      <c r="F550" s="49"/>
      <c r="G550" s="49"/>
      <c r="H550" s="49"/>
      <c r="I550" s="49"/>
      <c r="J550" s="49"/>
      <c r="K550" s="96"/>
      <c r="L550" s="92"/>
      <c r="M550" s="92"/>
      <c r="N550" s="92"/>
      <c r="O550" s="92"/>
      <c r="P550" s="92"/>
      <c r="Q550" s="92"/>
      <c r="R550" s="61"/>
      <c r="S550" s="61"/>
      <c r="T550" s="61"/>
      <c r="U550" s="61"/>
      <c r="V550" s="61"/>
      <c r="W550" s="61"/>
      <c r="X550" s="61"/>
      <c r="Y550" s="68"/>
      <c r="Z550" s="68"/>
      <c r="AA550" s="49"/>
      <c r="AB550" s="75"/>
      <c r="AC550" s="75"/>
      <c r="AD550" s="75"/>
      <c r="AE550" s="75"/>
      <c r="AF550" s="75"/>
      <c r="AG550" s="82"/>
      <c r="AH550" s="82"/>
      <c r="AI550" s="82"/>
      <c r="AJ550" s="82"/>
      <c r="AK550" s="49"/>
      <c r="AL550" s="49"/>
      <c r="AM550" s="49"/>
      <c r="AN550" s="49"/>
      <c r="AO550" s="49"/>
      <c r="AP550" s="49"/>
      <c r="AQ550" s="49"/>
      <c r="AR550" s="49"/>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row>
    <row r="551" spans="1:96" ht="12.75" customHeight="1">
      <c r="A551"/>
      <c r="B551" s="49"/>
      <c r="C551" s="49"/>
      <c r="D551" s="49"/>
      <c r="E551" s="49"/>
      <c r="F551" s="49"/>
      <c r="G551" s="49"/>
      <c r="H551" s="49"/>
      <c r="I551" s="49"/>
      <c r="J551" s="49"/>
      <c r="K551" s="96"/>
      <c r="L551" s="92"/>
      <c r="M551" s="92"/>
      <c r="N551" s="92"/>
      <c r="O551" s="92"/>
      <c r="P551" s="92"/>
      <c r="Q551" s="92"/>
      <c r="R551" s="61"/>
      <c r="S551" s="61"/>
      <c r="T551" s="61"/>
      <c r="U551" s="61"/>
      <c r="V551" s="61"/>
      <c r="W551" s="61"/>
      <c r="X551" s="61"/>
      <c r="Y551" s="68"/>
      <c r="Z551" s="68"/>
      <c r="AA551" s="49"/>
      <c r="AB551" s="75"/>
      <c r="AC551" s="75"/>
      <c r="AD551" s="75"/>
      <c r="AE551" s="75"/>
      <c r="AF551" s="75"/>
      <c r="AG551" s="82"/>
      <c r="AH551" s="82"/>
      <c r="AI551" s="82"/>
      <c r="AJ551" s="82"/>
      <c r="AK551" s="49"/>
      <c r="AL551" s="49"/>
      <c r="AM551" s="49"/>
      <c r="AN551" s="49"/>
      <c r="AO551" s="49"/>
      <c r="AP551" s="49"/>
      <c r="AQ551" s="49"/>
      <c r="AR551" s="49"/>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row>
    <row r="552" spans="1:96" ht="12.75" customHeight="1">
      <c r="A552"/>
      <c r="B552" s="49"/>
      <c r="C552" s="49"/>
      <c r="D552" s="49"/>
      <c r="E552" s="49"/>
      <c r="F552" s="49"/>
      <c r="G552" s="49"/>
      <c r="H552" s="49"/>
      <c r="I552" s="49"/>
      <c r="J552" s="49"/>
      <c r="K552" s="96"/>
      <c r="L552" s="92"/>
      <c r="M552" s="92"/>
      <c r="N552" s="92"/>
      <c r="O552" s="92"/>
      <c r="P552" s="92"/>
      <c r="Q552" s="92"/>
      <c r="R552" s="61"/>
      <c r="S552" s="61"/>
      <c r="T552" s="61"/>
      <c r="U552" s="61"/>
      <c r="V552" s="61"/>
      <c r="W552" s="61"/>
      <c r="X552" s="61"/>
      <c r="Y552" s="68"/>
      <c r="Z552" s="68"/>
      <c r="AA552" s="49"/>
      <c r="AB552" s="75"/>
      <c r="AC552" s="75"/>
      <c r="AD552" s="75"/>
      <c r="AE552" s="75"/>
      <c r="AF552" s="75"/>
      <c r="AG552" s="82"/>
      <c r="AH552" s="82"/>
      <c r="AI552" s="82"/>
      <c r="AJ552" s="82"/>
      <c r="AK552" s="49"/>
      <c r="AL552" s="49"/>
      <c r="AM552" s="49"/>
      <c r="AN552" s="49"/>
      <c r="AO552" s="49"/>
      <c r="AP552" s="49"/>
      <c r="AQ552" s="49"/>
      <c r="AR552" s="49"/>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row>
    <row r="553" spans="1:96" ht="12.75" customHeight="1">
      <c r="A553"/>
      <c r="B553" s="49"/>
      <c r="C553" s="49"/>
      <c r="D553" s="49"/>
      <c r="E553" s="49"/>
      <c r="F553" s="49"/>
      <c r="G553" s="49"/>
      <c r="H553" s="49"/>
      <c r="I553" s="49"/>
      <c r="J553" s="49"/>
      <c r="K553" s="96"/>
      <c r="L553" s="92"/>
      <c r="M553" s="92"/>
      <c r="N553" s="92"/>
      <c r="O553" s="92"/>
      <c r="P553" s="92"/>
      <c r="Q553" s="92"/>
      <c r="R553" s="61"/>
      <c r="S553" s="61"/>
      <c r="T553" s="61"/>
      <c r="U553" s="61"/>
      <c r="V553" s="61"/>
      <c r="W553" s="61"/>
      <c r="X553" s="61"/>
      <c r="Y553" s="68"/>
      <c r="Z553" s="68"/>
      <c r="AA553" s="49"/>
      <c r="AB553" s="75"/>
      <c r="AC553" s="75"/>
      <c r="AD553" s="75"/>
      <c r="AE553" s="75"/>
      <c r="AF553" s="75"/>
      <c r="AG553" s="82"/>
      <c r="AH553" s="82"/>
      <c r="AI553" s="82"/>
      <c r="AJ553" s="82"/>
      <c r="AK553" s="49"/>
      <c r="AL553" s="49"/>
      <c r="AM553" s="49"/>
      <c r="AN553" s="49"/>
      <c r="AO553" s="49"/>
      <c r="AP553" s="49"/>
      <c r="AQ553" s="49"/>
      <c r="AR553" s="49"/>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row>
    <row r="554" spans="1:96" ht="12.75" customHeight="1">
      <c r="A554"/>
      <c r="B554" s="49"/>
      <c r="C554" s="49"/>
      <c r="D554" s="49"/>
      <c r="E554" s="49"/>
      <c r="F554" s="49"/>
      <c r="G554" s="49"/>
      <c r="H554" s="49"/>
      <c r="I554" s="49"/>
      <c r="J554" s="49"/>
      <c r="K554" s="96"/>
      <c r="L554" s="92"/>
      <c r="M554" s="92"/>
      <c r="N554" s="92"/>
      <c r="O554" s="92"/>
      <c r="P554" s="92"/>
      <c r="Q554" s="92"/>
      <c r="R554" s="61"/>
      <c r="S554" s="61"/>
      <c r="T554" s="61"/>
      <c r="U554" s="61"/>
      <c r="V554" s="61"/>
      <c r="W554" s="61"/>
      <c r="X554" s="61"/>
      <c r="Y554" s="68"/>
      <c r="Z554" s="68"/>
      <c r="AA554" s="49"/>
      <c r="AB554" s="75"/>
      <c r="AC554" s="75"/>
      <c r="AD554" s="75"/>
      <c r="AE554" s="75"/>
      <c r="AF554" s="75"/>
      <c r="AG554" s="82"/>
      <c r="AH554" s="82"/>
      <c r="AI554" s="82"/>
      <c r="AJ554" s="82"/>
      <c r="AK554" s="49"/>
      <c r="AL554" s="49"/>
      <c r="AM554" s="49"/>
      <c r="AN554" s="49"/>
      <c r="AO554" s="49"/>
      <c r="AP554" s="49"/>
      <c r="AQ554" s="50"/>
      <c r="AR554" s="50"/>
      <c r="AS554" s="33"/>
      <c r="AT554" s="33"/>
      <c r="AU554" s="33"/>
      <c r="AV554" s="33"/>
      <c r="AW554" s="33"/>
      <c r="AX554" s="33"/>
      <c r="AY554" s="33"/>
      <c r="AZ554" s="33"/>
      <c r="BA554" s="33"/>
      <c r="BB554" s="33"/>
      <c r="BC554" s="33"/>
      <c r="BD554" s="33"/>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row>
    <row r="555" spans="1:96" ht="12.75" customHeight="1">
      <c r="A555"/>
      <c r="B555" s="49"/>
      <c r="C555" s="49"/>
      <c r="D555" s="49"/>
      <c r="E555" s="49"/>
      <c r="F555" s="49"/>
      <c r="G555" s="49"/>
      <c r="H555" s="49"/>
      <c r="I555" s="49"/>
      <c r="J555" s="49"/>
      <c r="K555" s="96"/>
      <c r="L555" s="92"/>
      <c r="M555" s="92"/>
      <c r="N555" s="92"/>
      <c r="O555" s="92"/>
      <c r="P555" s="92"/>
      <c r="Q555" s="92"/>
      <c r="R555" s="61"/>
      <c r="S555" s="61"/>
      <c r="T555" s="61"/>
      <c r="U555" s="61"/>
      <c r="V555" s="61"/>
      <c r="W555" s="61"/>
      <c r="X555" s="61"/>
      <c r="Y555" s="68"/>
      <c r="Z555" s="68"/>
      <c r="AA555" s="49"/>
      <c r="AB555" s="75"/>
      <c r="AC555" s="75"/>
      <c r="AD555" s="75"/>
      <c r="AE555" s="75"/>
      <c r="AF555" s="75"/>
      <c r="AG555" s="82"/>
      <c r="AH555" s="82"/>
      <c r="AI555" s="82"/>
      <c r="AJ555" s="82"/>
      <c r="AK555" s="49"/>
      <c r="AL555" s="49"/>
      <c r="AM555" s="49"/>
      <c r="AN555" s="49"/>
      <c r="AO555" s="49"/>
      <c r="AP555" s="49"/>
      <c r="AQ555" s="50"/>
      <c r="AR555" s="50"/>
      <c r="AS555" s="33"/>
      <c r="AT555" s="33"/>
      <c r="AU555" s="33"/>
      <c r="AV555" s="33"/>
      <c r="AW555" s="33"/>
      <c r="AX555" s="33"/>
      <c r="AY555" s="33"/>
      <c r="AZ555" s="33"/>
      <c r="BA555" s="33"/>
      <c r="BB555" s="33"/>
      <c r="BC555" s="33"/>
      <c r="BD555" s="33"/>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row>
    <row r="556" spans="1:96" ht="12.75" customHeight="1">
      <c r="A556"/>
      <c r="B556" s="49"/>
      <c r="C556" s="49"/>
      <c r="D556" s="49"/>
      <c r="E556" s="49"/>
      <c r="F556" s="49"/>
      <c r="G556" s="49"/>
      <c r="H556" s="49"/>
      <c r="I556" s="49"/>
      <c r="J556" s="49"/>
      <c r="K556" s="96"/>
      <c r="L556" s="92"/>
      <c r="M556" s="92"/>
      <c r="N556" s="92"/>
      <c r="O556" s="92"/>
      <c r="P556" s="92"/>
      <c r="Q556" s="92"/>
      <c r="R556" s="61"/>
      <c r="S556" s="61"/>
      <c r="T556" s="61"/>
      <c r="U556" s="61"/>
      <c r="V556" s="61"/>
      <c r="W556" s="61"/>
      <c r="X556" s="61"/>
      <c r="Y556" s="68"/>
      <c r="Z556" s="68"/>
      <c r="AA556" s="49"/>
      <c r="AB556" s="75"/>
      <c r="AC556" s="75"/>
      <c r="AD556" s="75"/>
      <c r="AE556" s="75"/>
      <c r="AF556" s="75"/>
      <c r="AG556" s="82"/>
      <c r="AH556" s="82"/>
      <c r="AI556" s="82"/>
      <c r="AJ556" s="82"/>
      <c r="AK556" s="49"/>
      <c r="AL556" s="49"/>
      <c r="AM556" s="49"/>
      <c r="AN556" s="49"/>
      <c r="AO556" s="49"/>
      <c r="AP556" s="49"/>
      <c r="AQ556" s="50"/>
      <c r="AR556" s="50"/>
      <c r="AS556" s="33"/>
      <c r="AT556" s="33"/>
      <c r="AU556" s="33"/>
      <c r="AV556" s="33"/>
      <c r="AW556" s="33"/>
      <c r="AX556" s="33"/>
      <c r="AY556" s="33"/>
      <c r="AZ556" s="33"/>
      <c r="BA556" s="33"/>
      <c r="BB556" s="33"/>
      <c r="BC556" s="33"/>
      <c r="BD556" s="33"/>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row>
    <row r="557" spans="1:96" ht="12.75" customHeight="1">
      <c r="A557"/>
      <c r="B557" s="49"/>
      <c r="C557" s="49"/>
      <c r="D557" s="49"/>
      <c r="E557" s="49"/>
      <c r="F557" s="49"/>
      <c r="G557" s="49"/>
      <c r="H557" s="49"/>
      <c r="I557" s="49"/>
      <c r="J557" s="49"/>
      <c r="K557" s="96"/>
      <c r="L557" s="92"/>
      <c r="M557" s="92"/>
      <c r="N557" s="92"/>
      <c r="O557" s="92"/>
      <c r="P557" s="92"/>
      <c r="Q557" s="92"/>
      <c r="R557" s="61"/>
      <c r="S557" s="61"/>
      <c r="T557" s="61"/>
      <c r="U557" s="61"/>
      <c r="V557" s="61"/>
      <c r="W557" s="61"/>
      <c r="X557" s="61"/>
      <c r="Y557" s="68"/>
      <c r="Z557" s="68"/>
      <c r="AA557" s="49"/>
      <c r="AB557" s="75"/>
      <c r="AC557" s="75"/>
      <c r="AD557" s="75"/>
      <c r="AE557" s="75"/>
      <c r="AF557" s="75"/>
      <c r="AG557" s="82"/>
      <c r="AH557" s="82"/>
      <c r="AI557" s="82"/>
      <c r="AJ557" s="82"/>
      <c r="AK557" s="49"/>
      <c r="AL557" s="49"/>
      <c r="AM557" s="49"/>
      <c r="AN557" s="49"/>
      <c r="AO557" s="49"/>
      <c r="AP557" s="49"/>
      <c r="AQ557" s="50"/>
      <c r="AR557" s="50"/>
      <c r="AS557" s="33"/>
      <c r="AT557" s="33"/>
      <c r="AU557" s="33"/>
      <c r="AV557" s="33"/>
      <c r="AW557" s="33"/>
      <c r="AX557" s="33"/>
      <c r="AY557" s="33"/>
      <c r="AZ557" s="33"/>
      <c r="BA557" s="33"/>
      <c r="BB557" s="33"/>
      <c r="BC557" s="33"/>
      <c r="BD557" s="33"/>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row>
    <row r="558" spans="1:96" ht="12.75" customHeight="1">
      <c r="A558"/>
      <c r="B558" s="49"/>
      <c r="C558" s="49"/>
      <c r="D558" s="49"/>
      <c r="E558" s="49"/>
      <c r="F558" s="49"/>
      <c r="G558" s="49"/>
      <c r="H558" s="49"/>
      <c r="I558" s="49"/>
      <c r="J558" s="49"/>
      <c r="K558" s="96"/>
      <c r="L558" s="92"/>
      <c r="M558" s="92"/>
      <c r="N558" s="92"/>
      <c r="O558" s="92"/>
      <c r="P558" s="92"/>
      <c r="Q558" s="92"/>
      <c r="R558" s="61"/>
      <c r="S558" s="61"/>
      <c r="T558" s="61"/>
      <c r="U558" s="61"/>
      <c r="V558" s="61"/>
      <c r="W558" s="61"/>
      <c r="X558" s="61"/>
      <c r="Y558" s="68"/>
      <c r="Z558" s="68"/>
      <c r="AA558" s="49"/>
      <c r="AB558" s="75"/>
      <c r="AC558" s="75"/>
      <c r="AD558" s="75"/>
      <c r="AE558" s="75"/>
      <c r="AF558" s="75"/>
      <c r="AG558" s="82"/>
      <c r="AH558" s="82"/>
      <c r="AI558" s="82"/>
      <c r="AJ558" s="82"/>
      <c r="AK558" s="49"/>
      <c r="AL558" s="49"/>
      <c r="AM558" s="49"/>
      <c r="AN558" s="49"/>
      <c r="AO558" s="49"/>
      <c r="AP558" s="49"/>
      <c r="AQ558" s="50"/>
      <c r="AR558" s="50"/>
      <c r="AS558" s="33"/>
      <c r="AT558" s="33"/>
      <c r="AU558" s="33"/>
      <c r="AV558" s="33"/>
      <c r="AW558" s="33"/>
      <c r="AX558" s="33"/>
      <c r="AY558" s="33"/>
      <c r="AZ558" s="33"/>
      <c r="BA558" s="33"/>
      <c r="BB558" s="33"/>
      <c r="BC558" s="33"/>
      <c r="BD558" s="33"/>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row>
    <row r="559" spans="1:96" ht="12.75" customHeight="1">
      <c r="A559"/>
      <c r="B559" s="49"/>
      <c r="C559" s="49"/>
      <c r="D559" s="49"/>
      <c r="E559" s="49"/>
      <c r="F559" s="49"/>
      <c r="G559" s="49"/>
      <c r="H559" s="49"/>
      <c r="I559" s="49"/>
      <c r="J559" s="49"/>
      <c r="K559" s="96"/>
      <c r="L559" s="92"/>
      <c r="M559" s="92"/>
      <c r="N559" s="92"/>
      <c r="O559" s="92"/>
      <c r="P559" s="92"/>
      <c r="Q559" s="92"/>
      <c r="R559" s="61"/>
      <c r="S559" s="61"/>
      <c r="T559" s="61"/>
      <c r="U559" s="61"/>
      <c r="V559" s="61"/>
      <c r="W559" s="61"/>
      <c r="X559" s="61"/>
      <c r="Y559" s="68"/>
      <c r="Z559" s="68"/>
      <c r="AA559" s="49"/>
      <c r="AB559" s="75"/>
      <c r="AC559" s="75"/>
      <c r="AD559" s="75"/>
      <c r="AE559" s="75"/>
      <c r="AF559" s="75"/>
      <c r="AG559" s="82"/>
      <c r="AH559" s="82"/>
      <c r="AI559" s="82"/>
      <c r="AJ559" s="82"/>
      <c r="AK559" s="49"/>
      <c r="AL559" s="49"/>
      <c r="AM559" s="49"/>
      <c r="AN559" s="49"/>
      <c r="AO559" s="49"/>
      <c r="AP559" s="49"/>
      <c r="AQ559" s="50"/>
      <c r="AR559" s="50"/>
      <c r="AS559" s="33"/>
      <c r="AT559" s="33"/>
      <c r="AU559" s="33"/>
      <c r="AV559" s="33"/>
      <c r="AW559" s="33"/>
      <c r="AX559" s="33"/>
      <c r="AY559" s="33"/>
      <c r="AZ559" s="33"/>
      <c r="BA559" s="33"/>
      <c r="BB559" s="33"/>
      <c r="BC559" s="33"/>
      <c r="BD559" s="33"/>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row>
    <row r="560" spans="1:96" ht="12.75" customHeight="1">
      <c r="A560"/>
      <c r="B560" s="49"/>
      <c r="C560" s="49"/>
      <c r="D560" s="49"/>
      <c r="E560" s="49"/>
      <c r="F560" s="49"/>
      <c r="G560" s="49"/>
      <c r="H560" s="49"/>
      <c r="I560" s="49"/>
      <c r="J560" s="49"/>
      <c r="K560" s="96"/>
      <c r="L560" s="92"/>
      <c r="M560" s="92"/>
      <c r="N560" s="92"/>
      <c r="O560" s="92"/>
      <c r="P560" s="92"/>
      <c r="Q560" s="92"/>
      <c r="R560" s="61"/>
      <c r="S560" s="61"/>
      <c r="T560" s="61"/>
      <c r="U560" s="61"/>
      <c r="V560" s="61"/>
      <c r="W560" s="61"/>
      <c r="X560" s="61"/>
      <c r="Y560" s="68"/>
      <c r="Z560" s="68"/>
      <c r="AA560" s="49"/>
      <c r="AB560" s="75"/>
      <c r="AC560" s="75"/>
      <c r="AD560" s="75"/>
      <c r="AE560" s="75"/>
      <c r="AF560" s="75"/>
      <c r="AG560" s="82"/>
      <c r="AH560" s="82"/>
      <c r="AI560" s="82"/>
      <c r="AJ560" s="82"/>
      <c r="AK560" s="49"/>
      <c r="AL560" s="49"/>
      <c r="AM560" s="49"/>
      <c r="AN560" s="49"/>
      <c r="AO560" s="49"/>
      <c r="AP560" s="49"/>
      <c r="AQ560" s="50"/>
      <c r="AR560" s="50"/>
      <c r="AS560" s="33"/>
      <c r="AT560" s="33"/>
      <c r="AU560" s="33"/>
      <c r="AV560" s="33"/>
      <c r="AW560" s="33"/>
      <c r="AX560" s="33"/>
      <c r="AY560" s="33"/>
      <c r="AZ560" s="33"/>
      <c r="BA560" s="33"/>
      <c r="BB560" s="33"/>
      <c r="BC560" s="33"/>
      <c r="BD560" s="33"/>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row>
    <row r="561" spans="1:96" ht="12.75" customHeight="1">
      <c r="A561"/>
      <c r="B561" s="49"/>
      <c r="C561" s="49"/>
      <c r="D561" s="49"/>
      <c r="E561" s="49"/>
      <c r="F561" s="49"/>
      <c r="G561" s="49"/>
      <c r="H561" s="49"/>
      <c r="I561" s="49"/>
      <c r="J561" s="49"/>
      <c r="K561" s="96"/>
      <c r="L561" s="92"/>
      <c r="M561" s="92"/>
      <c r="N561" s="92"/>
      <c r="O561" s="92"/>
      <c r="P561" s="92"/>
      <c r="Q561" s="92"/>
      <c r="R561" s="61"/>
      <c r="S561" s="61"/>
      <c r="T561" s="61"/>
      <c r="U561" s="61"/>
      <c r="V561" s="61"/>
      <c r="W561" s="61"/>
      <c r="X561" s="61"/>
      <c r="Y561" s="68"/>
      <c r="Z561" s="68"/>
      <c r="AA561" s="49"/>
      <c r="AB561" s="75"/>
      <c r="AC561" s="75"/>
      <c r="AD561" s="75"/>
      <c r="AE561" s="75"/>
      <c r="AF561" s="75"/>
      <c r="AG561" s="82"/>
      <c r="AH561" s="82"/>
      <c r="AI561" s="82"/>
      <c r="AJ561" s="82"/>
      <c r="AK561" s="49"/>
      <c r="AL561" s="49"/>
      <c r="AM561" s="49"/>
      <c r="AN561" s="49"/>
      <c r="AO561" s="49"/>
      <c r="AP561" s="49"/>
      <c r="AQ561" s="50"/>
      <c r="AR561" s="50"/>
      <c r="AS561" s="33"/>
      <c r="AT561" s="33"/>
      <c r="AU561" s="33"/>
      <c r="AV561" s="33"/>
      <c r="AW561" s="33"/>
      <c r="AX561" s="33"/>
      <c r="AY561" s="33"/>
      <c r="AZ561" s="33"/>
      <c r="BA561" s="33"/>
      <c r="BB561" s="33"/>
      <c r="BC561" s="33"/>
      <c r="BD561" s="33"/>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row>
    <row r="562" spans="1:96" ht="12.75" customHeight="1">
      <c r="A562"/>
      <c r="B562" s="49"/>
      <c r="C562" s="49"/>
      <c r="D562" s="49"/>
      <c r="E562" s="49"/>
      <c r="F562" s="49"/>
      <c r="G562" s="49"/>
      <c r="H562" s="49"/>
      <c r="I562" s="49"/>
      <c r="J562" s="49"/>
      <c r="K562" s="96"/>
      <c r="L562" s="92"/>
      <c r="M562" s="92"/>
      <c r="N562" s="92"/>
      <c r="O562" s="92"/>
      <c r="P562" s="92"/>
      <c r="Q562" s="92"/>
      <c r="R562" s="61"/>
      <c r="S562" s="61"/>
      <c r="T562" s="61"/>
      <c r="U562" s="61"/>
      <c r="V562" s="61"/>
      <c r="W562" s="61"/>
      <c r="X562" s="61"/>
      <c r="Y562" s="68"/>
      <c r="Z562" s="68"/>
      <c r="AA562" s="49"/>
      <c r="AB562" s="75"/>
      <c r="AC562" s="75"/>
      <c r="AD562" s="75"/>
      <c r="AE562" s="75"/>
      <c r="AF562" s="75"/>
      <c r="AG562" s="82"/>
      <c r="AH562" s="82"/>
      <c r="AI562" s="82"/>
      <c r="AJ562" s="82"/>
      <c r="AK562" s="49"/>
      <c r="AL562" s="49"/>
      <c r="AM562" s="49"/>
      <c r="AN562" s="49"/>
      <c r="AO562" s="49"/>
      <c r="AP562" s="49"/>
      <c r="AQ562" s="50"/>
      <c r="AR562" s="50"/>
      <c r="AS562" s="33"/>
      <c r="AT562" s="33"/>
      <c r="AU562" s="33"/>
      <c r="AV562" s="33"/>
      <c r="AW562" s="33"/>
      <c r="AX562" s="33"/>
      <c r="AY562" s="33"/>
      <c r="AZ562" s="33"/>
      <c r="BA562" s="33"/>
      <c r="BB562" s="33"/>
      <c r="BC562" s="33"/>
      <c r="BD562" s="33"/>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row>
    <row r="563" spans="1:96" ht="12.75" customHeight="1">
      <c r="A563"/>
      <c r="B563" s="49"/>
      <c r="C563" s="49"/>
      <c r="D563" s="49"/>
      <c r="E563" s="49"/>
      <c r="F563" s="49"/>
      <c r="G563" s="49"/>
      <c r="H563" s="49"/>
      <c r="I563" s="49"/>
      <c r="J563" s="49"/>
      <c r="K563" s="96"/>
      <c r="L563" s="92"/>
      <c r="M563" s="92"/>
      <c r="N563" s="92"/>
      <c r="O563" s="92"/>
      <c r="P563" s="92"/>
      <c r="Q563" s="92"/>
      <c r="R563" s="61"/>
      <c r="S563" s="61"/>
      <c r="T563" s="61"/>
      <c r="U563" s="61"/>
      <c r="V563" s="61"/>
      <c r="W563" s="61"/>
      <c r="X563" s="61"/>
      <c r="Y563" s="68"/>
      <c r="Z563" s="68"/>
      <c r="AA563" s="49"/>
      <c r="AB563" s="75"/>
      <c r="AC563" s="75"/>
      <c r="AD563" s="75"/>
      <c r="AE563" s="75"/>
      <c r="AF563" s="75"/>
      <c r="AG563" s="82"/>
      <c r="AH563" s="82"/>
      <c r="AI563" s="82"/>
      <c r="AJ563" s="82"/>
      <c r="AK563" s="49"/>
      <c r="AL563" s="49"/>
      <c r="AM563" s="49"/>
      <c r="AN563" s="49"/>
      <c r="AO563" s="49"/>
      <c r="AP563" s="49"/>
      <c r="AQ563" s="50"/>
      <c r="AR563" s="50"/>
      <c r="AS563" s="33"/>
      <c r="AT563" s="33"/>
      <c r="AU563" s="33"/>
      <c r="AV563" s="33"/>
      <c r="AW563" s="33"/>
      <c r="AX563" s="33"/>
      <c r="AY563" s="33"/>
      <c r="AZ563" s="33"/>
      <c r="BA563" s="33"/>
      <c r="BB563" s="33"/>
      <c r="BC563" s="33"/>
      <c r="BD563" s="3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row>
    <row r="564" spans="1:96" ht="12.75" customHeight="1">
      <c r="A564"/>
      <c r="B564" s="49"/>
      <c r="C564" s="49"/>
      <c r="D564" s="49"/>
      <c r="E564" s="49"/>
      <c r="F564" s="49"/>
      <c r="G564" s="49"/>
      <c r="H564" s="49"/>
      <c r="I564" s="49"/>
      <c r="J564" s="49"/>
      <c r="K564" s="96"/>
      <c r="L564" s="92"/>
      <c r="M564" s="92"/>
      <c r="N564" s="92"/>
      <c r="O564" s="92"/>
      <c r="P564" s="92"/>
      <c r="Q564" s="92"/>
      <c r="R564" s="61"/>
      <c r="S564" s="61"/>
      <c r="T564" s="61"/>
      <c r="U564" s="61"/>
      <c r="V564" s="61"/>
      <c r="W564" s="61"/>
      <c r="X564" s="61"/>
      <c r="Y564" s="68"/>
      <c r="Z564" s="68"/>
      <c r="AA564" s="49"/>
      <c r="AB564" s="75"/>
      <c r="AC564" s="75"/>
      <c r="AD564" s="75"/>
      <c r="AE564" s="75"/>
      <c r="AF564" s="75"/>
      <c r="AG564" s="82"/>
      <c r="AH564" s="82"/>
      <c r="AI564" s="82"/>
      <c r="AJ564" s="82"/>
      <c r="AK564" s="49"/>
      <c r="AL564" s="49"/>
      <c r="AM564" s="49"/>
      <c r="AN564" s="49"/>
      <c r="AO564" s="49"/>
      <c r="AP564" s="49"/>
      <c r="AQ564" s="50"/>
      <c r="AR564" s="50"/>
      <c r="AS564" s="33"/>
      <c r="AT564" s="33"/>
      <c r="AU564" s="33"/>
      <c r="AV564" s="33"/>
      <c r="AW564" s="33"/>
      <c r="AX564" s="33"/>
      <c r="AY564" s="33"/>
      <c r="AZ564" s="33"/>
      <c r="BA564" s="33"/>
      <c r="BB564" s="33"/>
      <c r="BC564" s="33"/>
      <c r="BD564" s="33"/>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row>
    <row r="565" spans="1:96" ht="12.75" customHeight="1">
      <c r="A565"/>
      <c r="B565" s="49"/>
      <c r="C565" s="49"/>
      <c r="D565" s="49"/>
      <c r="E565" s="49"/>
      <c r="F565" s="49"/>
      <c r="G565" s="49"/>
      <c r="H565" s="49"/>
      <c r="I565" s="49"/>
      <c r="J565" s="49"/>
      <c r="K565" s="96"/>
      <c r="L565" s="92"/>
      <c r="M565" s="92"/>
      <c r="N565" s="92"/>
      <c r="O565" s="92"/>
      <c r="P565" s="92"/>
      <c r="Q565" s="92"/>
      <c r="R565" s="61"/>
      <c r="S565" s="61"/>
      <c r="T565" s="61"/>
      <c r="U565" s="61"/>
      <c r="V565" s="61"/>
      <c r="W565" s="61"/>
      <c r="X565" s="61"/>
      <c r="Y565" s="68"/>
      <c r="Z565" s="68"/>
      <c r="AA565" s="49"/>
      <c r="AB565" s="75"/>
      <c r="AC565" s="75"/>
      <c r="AD565" s="75"/>
      <c r="AE565" s="75"/>
      <c r="AF565" s="75"/>
      <c r="AG565" s="82"/>
      <c r="AH565" s="82"/>
      <c r="AI565" s="82"/>
      <c r="AJ565" s="82"/>
      <c r="AK565" s="49"/>
      <c r="AL565" s="49"/>
      <c r="AM565" s="49"/>
      <c r="AN565" s="49"/>
      <c r="AO565" s="49"/>
      <c r="AP565" s="49"/>
      <c r="AQ565" s="50"/>
      <c r="AR565" s="50"/>
      <c r="AS565" s="33"/>
      <c r="AT565" s="33"/>
      <c r="AU565" s="33"/>
      <c r="AV565" s="33"/>
      <c r="AW565" s="33"/>
      <c r="AX565" s="33"/>
      <c r="AY565" s="33"/>
      <c r="AZ565" s="33"/>
      <c r="BA565" s="33"/>
      <c r="BB565" s="33"/>
      <c r="BC565" s="33"/>
      <c r="BD565" s="33"/>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row>
    <row r="566" spans="1:96" ht="12.75" customHeight="1">
      <c r="A566"/>
      <c r="B566" s="49"/>
      <c r="C566" s="49"/>
      <c r="D566" s="49"/>
      <c r="E566" s="49"/>
      <c r="F566" s="49"/>
      <c r="G566" s="49"/>
      <c r="H566" s="49"/>
      <c r="I566" s="49"/>
      <c r="J566" s="49"/>
      <c r="K566" s="96"/>
      <c r="L566" s="92"/>
      <c r="M566" s="92"/>
      <c r="N566" s="92"/>
      <c r="O566" s="92"/>
      <c r="P566" s="92"/>
      <c r="Q566" s="92"/>
      <c r="R566" s="61"/>
      <c r="S566" s="61"/>
      <c r="T566" s="61"/>
      <c r="U566" s="61"/>
      <c r="V566" s="61"/>
      <c r="W566" s="61"/>
      <c r="X566" s="61"/>
      <c r="Y566" s="68"/>
      <c r="Z566" s="68"/>
      <c r="AA566" s="49"/>
      <c r="AB566" s="75"/>
      <c r="AC566" s="75"/>
      <c r="AD566" s="75"/>
      <c r="AE566" s="75"/>
      <c r="AF566" s="75"/>
      <c r="AG566" s="82"/>
      <c r="AH566" s="82"/>
      <c r="AI566" s="82"/>
      <c r="AJ566" s="82"/>
      <c r="AK566" s="49"/>
      <c r="AL566" s="49"/>
      <c r="AM566" s="49"/>
      <c r="AN566" s="49"/>
      <c r="AO566" s="49"/>
      <c r="AP566" s="49"/>
      <c r="AQ566" s="50"/>
      <c r="AR566" s="50"/>
      <c r="AS566" s="33"/>
      <c r="AT566" s="33"/>
      <c r="AU566" s="33"/>
      <c r="AV566" s="33"/>
      <c r="AW566" s="33"/>
      <c r="AX566" s="33"/>
      <c r="AY566" s="33"/>
      <c r="AZ566" s="33"/>
      <c r="BA566" s="33"/>
      <c r="BB566" s="33"/>
      <c r="BC566" s="33"/>
      <c r="BD566" s="33"/>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row>
    <row r="567" spans="1:96" ht="12.75" customHeight="1">
      <c r="A567"/>
      <c r="B567" s="49"/>
      <c r="C567" s="49"/>
      <c r="D567" s="49"/>
      <c r="E567" s="49"/>
      <c r="F567" s="49"/>
      <c r="G567" s="49"/>
      <c r="H567" s="49"/>
      <c r="I567" s="49"/>
      <c r="J567" s="49"/>
      <c r="K567" s="96"/>
      <c r="L567" s="92"/>
      <c r="M567" s="92"/>
      <c r="N567" s="92"/>
      <c r="O567" s="92"/>
      <c r="P567" s="92"/>
      <c r="Q567" s="92"/>
      <c r="R567" s="61"/>
      <c r="S567" s="61"/>
      <c r="T567" s="61"/>
      <c r="U567" s="61"/>
      <c r="V567" s="61"/>
      <c r="W567" s="61"/>
      <c r="X567" s="61"/>
      <c r="Y567" s="68"/>
      <c r="Z567" s="68"/>
      <c r="AA567" s="49"/>
      <c r="AB567" s="75"/>
      <c r="AC567" s="75"/>
      <c r="AD567" s="75"/>
      <c r="AE567" s="75"/>
      <c r="AF567" s="75"/>
      <c r="AG567" s="82"/>
      <c r="AH567" s="82"/>
      <c r="AI567" s="82"/>
      <c r="AJ567" s="82"/>
      <c r="AK567" s="49"/>
      <c r="AL567" s="49"/>
      <c r="AM567" s="49"/>
      <c r="AN567" s="49"/>
      <c r="AO567" s="49"/>
      <c r="AP567" s="49"/>
      <c r="AQ567" s="50"/>
      <c r="AR567" s="50"/>
      <c r="AS567" s="33"/>
      <c r="AT567" s="33"/>
      <c r="AU567" s="33"/>
      <c r="AV567" s="33"/>
      <c r="AW567" s="33"/>
      <c r="AX567" s="33"/>
      <c r="AY567" s="33"/>
      <c r="AZ567" s="33"/>
      <c r="BA567" s="33"/>
      <c r="BB567" s="33"/>
      <c r="BC567" s="33"/>
      <c r="BD567" s="33"/>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row>
    <row r="568" spans="1:96" ht="12.75" customHeight="1">
      <c r="A568"/>
      <c r="B568" s="49"/>
      <c r="C568" s="49"/>
      <c r="D568" s="49"/>
      <c r="E568" s="49"/>
      <c r="F568" s="49"/>
      <c r="G568" s="49"/>
      <c r="H568" s="49"/>
      <c r="I568" s="49"/>
      <c r="J568" s="49"/>
      <c r="K568" s="96"/>
      <c r="L568" s="92"/>
      <c r="M568" s="92"/>
      <c r="N568" s="92"/>
      <c r="O568" s="92"/>
      <c r="P568" s="92"/>
      <c r="Q568" s="92"/>
      <c r="R568" s="61"/>
      <c r="S568" s="61"/>
      <c r="T568" s="61"/>
      <c r="U568" s="61"/>
      <c r="V568" s="61"/>
      <c r="W568" s="61"/>
      <c r="X568" s="61"/>
      <c r="Y568" s="68"/>
      <c r="Z568" s="68"/>
      <c r="AA568" s="49"/>
      <c r="AB568" s="75"/>
      <c r="AC568" s="75"/>
      <c r="AD568" s="75"/>
      <c r="AE568" s="75"/>
      <c r="AF568" s="75"/>
      <c r="AG568" s="82"/>
      <c r="AH568" s="82"/>
      <c r="AI568" s="82"/>
      <c r="AJ568" s="82"/>
      <c r="AK568" s="49"/>
      <c r="AL568" s="49"/>
      <c r="AM568" s="49"/>
      <c r="AN568" s="49"/>
      <c r="AO568" s="49"/>
      <c r="AP568" s="49"/>
      <c r="AQ568" s="50"/>
      <c r="AR568" s="50"/>
      <c r="AS568" s="33"/>
      <c r="AT568" s="33"/>
      <c r="AU568" s="33"/>
      <c r="AV568" s="33"/>
      <c r="AW568" s="33"/>
      <c r="AX568" s="33"/>
      <c r="AY568" s="33"/>
      <c r="AZ568" s="33"/>
      <c r="BA568" s="33"/>
      <c r="BB568" s="33"/>
      <c r="BC568" s="33"/>
      <c r="BD568" s="33"/>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row>
    <row r="569" spans="1:96" ht="12.75" customHeight="1">
      <c r="A569"/>
      <c r="B569" s="49"/>
      <c r="C569" s="49"/>
      <c r="D569" s="49"/>
      <c r="E569" s="49"/>
      <c r="F569" s="49"/>
      <c r="G569" s="49"/>
      <c r="H569" s="49"/>
      <c r="I569" s="49"/>
      <c r="J569" s="49"/>
      <c r="K569" s="96"/>
      <c r="L569" s="92"/>
      <c r="M569" s="92"/>
      <c r="N569" s="92"/>
      <c r="O569" s="92"/>
      <c r="P569" s="92"/>
      <c r="Q569" s="92"/>
      <c r="R569" s="61"/>
      <c r="S569" s="61"/>
      <c r="T569" s="61"/>
      <c r="U569" s="61"/>
      <c r="V569" s="61"/>
      <c r="W569" s="61"/>
      <c r="X569" s="61"/>
      <c r="Y569" s="68"/>
      <c r="Z569" s="68"/>
      <c r="AA569" s="49"/>
      <c r="AB569" s="75"/>
      <c r="AC569" s="75"/>
      <c r="AD569" s="75"/>
      <c r="AE569" s="75"/>
      <c r="AF569" s="75"/>
      <c r="AG569" s="82"/>
      <c r="AH569" s="82"/>
      <c r="AI569" s="82"/>
      <c r="AJ569" s="82"/>
      <c r="AK569" s="49"/>
      <c r="AL569" s="49"/>
      <c r="AM569" s="49"/>
      <c r="AN569" s="49"/>
      <c r="AO569" s="49"/>
      <c r="AP569" s="49"/>
      <c r="AQ569" s="50"/>
      <c r="AR569" s="50"/>
      <c r="AS569" s="33"/>
      <c r="AT569" s="33"/>
      <c r="AU569" s="33"/>
      <c r="AV569" s="33"/>
      <c r="AW569" s="33"/>
      <c r="AX569" s="33"/>
      <c r="AY569" s="33"/>
      <c r="AZ569" s="33"/>
      <c r="BA569" s="33"/>
      <c r="BB569" s="33"/>
      <c r="BC569" s="33"/>
      <c r="BD569" s="33"/>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row>
    <row r="570" spans="1:96" ht="12.75" customHeight="1">
      <c r="A570"/>
      <c r="B570" s="49"/>
      <c r="C570" s="49"/>
      <c r="D570" s="49"/>
      <c r="E570" s="49"/>
      <c r="F570" s="49"/>
      <c r="G570" s="49"/>
      <c r="H570" s="49"/>
      <c r="I570" s="49"/>
      <c r="J570" s="49"/>
      <c r="K570" s="96"/>
      <c r="L570" s="92"/>
      <c r="M570" s="92"/>
      <c r="N570" s="92"/>
      <c r="O570" s="92"/>
      <c r="P570" s="92"/>
      <c r="Q570" s="92"/>
      <c r="R570" s="61"/>
      <c r="S570" s="61"/>
      <c r="T570" s="61"/>
      <c r="U570" s="61"/>
      <c r="V570" s="61"/>
      <c r="W570" s="61"/>
      <c r="X570" s="61"/>
      <c r="Y570" s="68"/>
      <c r="Z570" s="68"/>
      <c r="AA570" s="49"/>
      <c r="AB570" s="75"/>
      <c r="AC570" s="75"/>
      <c r="AD570" s="75"/>
      <c r="AE570" s="75"/>
      <c r="AF570" s="75"/>
      <c r="AG570" s="82"/>
      <c r="AH570" s="82"/>
      <c r="AI570" s="82"/>
      <c r="AJ570" s="82"/>
      <c r="AK570" s="49"/>
      <c r="AL570" s="49"/>
      <c r="AM570" s="49"/>
      <c r="AN570" s="49"/>
      <c r="AO570" s="49"/>
      <c r="AP570" s="49"/>
      <c r="AQ570" s="50"/>
      <c r="AR570" s="50"/>
      <c r="AS570" s="33"/>
      <c r="AT570" s="33"/>
      <c r="AU570" s="33"/>
      <c r="AV570" s="33"/>
      <c r="AW570" s="33"/>
      <c r="AX570" s="33"/>
      <c r="AY570" s="33"/>
      <c r="AZ570" s="33"/>
      <c r="BA570" s="33"/>
      <c r="BB570" s="33"/>
      <c r="BC570" s="33"/>
      <c r="BD570" s="33"/>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row>
    <row r="571" spans="1:96" ht="12.75" customHeight="1">
      <c r="A571"/>
      <c r="B571" s="49"/>
      <c r="C571" s="49"/>
      <c r="D571" s="49"/>
      <c r="E571" s="49"/>
      <c r="F571" s="49"/>
      <c r="G571" s="49"/>
      <c r="H571" s="49"/>
      <c r="I571" s="49"/>
      <c r="J571" s="49"/>
      <c r="K571" s="96"/>
      <c r="L571" s="92"/>
      <c r="M571" s="92"/>
      <c r="N571" s="92"/>
      <c r="O571" s="92"/>
      <c r="P571" s="92"/>
      <c r="Q571" s="92"/>
      <c r="R571" s="61"/>
      <c r="S571" s="61"/>
      <c r="T571" s="61"/>
      <c r="U571" s="61"/>
      <c r="V571" s="61"/>
      <c r="W571" s="61"/>
      <c r="X571" s="61"/>
      <c r="Y571" s="68"/>
      <c r="Z571" s="68"/>
      <c r="AA571" s="49"/>
      <c r="AB571" s="75"/>
      <c r="AC571" s="75"/>
      <c r="AD571" s="75"/>
      <c r="AE571" s="75"/>
      <c r="AF571" s="75"/>
      <c r="AG571" s="82"/>
      <c r="AH571" s="82"/>
      <c r="AI571" s="82"/>
      <c r="AJ571" s="82"/>
      <c r="AK571" s="49"/>
      <c r="AL571" s="49"/>
      <c r="AM571" s="49"/>
      <c r="AN571" s="49"/>
      <c r="AO571" s="49"/>
      <c r="AP571" s="49"/>
      <c r="AQ571" s="50"/>
      <c r="AR571" s="50"/>
      <c r="AS571" s="33"/>
      <c r="AT571" s="33"/>
      <c r="AU571" s="33"/>
      <c r="AV571" s="33"/>
      <c r="AW571" s="33"/>
      <c r="AX571" s="33"/>
      <c r="AY571" s="33"/>
      <c r="AZ571" s="33"/>
      <c r="BA571" s="33"/>
      <c r="BB571" s="33"/>
      <c r="BC571" s="33"/>
      <c r="BD571" s="33"/>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row>
    <row r="572" spans="1:96" ht="12.75" customHeight="1">
      <c r="A572"/>
      <c r="B572" s="49"/>
      <c r="C572" s="49"/>
      <c r="D572" s="49"/>
      <c r="E572" s="49"/>
      <c r="F572" s="49"/>
      <c r="G572" s="49"/>
      <c r="H572" s="49"/>
      <c r="I572" s="49"/>
      <c r="J572" s="49"/>
      <c r="K572" s="96"/>
      <c r="L572" s="92"/>
      <c r="M572" s="92"/>
      <c r="N572" s="92"/>
      <c r="O572" s="92"/>
      <c r="P572" s="92"/>
      <c r="Q572" s="92"/>
      <c r="R572" s="61"/>
      <c r="S572" s="61"/>
      <c r="T572" s="61"/>
      <c r="U572" s="61"/>
      <c r="V572" s="61"/>
      <c r="W572" s="61"/>
      <c r="X572" s="61"/>
      <c r="Y572" s="68"/>
      <c r="Z572" s="68"/>
      <c r="AA572" s="49"/>
      <c r="AB572" s="75"/>
      <c r="AC572" s="75"/>
      <c r="AD572" s="75"/>
      <c r="AE572" s="75"/>
      <c r="AF572" s="75"/>
      <c r="AG572" s="82"/>
      <c r="AH572" s="82"/>
      <c r="AI572" s="82"/>
      <c r="AJ572" s="82"/>
      <c r="AK572" s="49"/>
      <c r="AL572" s="49"/>
      <c r="AM572" s="49"/>
      <c r="AN572" s="49"/>
      <c r="AO572" s="49"/>
      <c r="AP572" s="49"/>
      <c r="AQ572" s="50"/>
      <c r="AR572" s="50"/>
      <c r="AS572" s="33"/>
      <c r="AT572" s="33"/>
      <c r="AU572" s="33"/>
      <c r="AV572" s="33"/>
      <c r="AW572" s="33"/>
      <c r="AX572" s="33"/>
      <c r="AY572" s="33"/>
      <c r="AZ572" s="33"/>
      <c r="BA572" s="33"/>
      <c r="BB572" s="33"/>
      <c r="BC572" s="33"/>
      <c r="BD572" s="33"/>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row>
    <row r="573" spans="1:96" ht="12.75" customHeight="1">
      <c r="A573"/>
      <c r="B573" s="49"/>
      <c r="C573" s="49"/>
      <c r="D573" s="49"/>
      <c r="E573" s="49"/>
      <c r="F573" s="49"/>
      <c r="G573" s="49"/>
      <c r="H573" s="49"/>
      <c r="I573" s="49"/>
      <c r="J573" s="49"/>
      <c r="K573" s="96"/>
      <c r="L573" s="92"/>
      <c r="M573" s="92"/>
      <c r="N573" s="92"/>
      <c r="O573" s="92"/>
      <c r="P573" s="92"/>
      <c r="Q573" s="92"/>
      <c r="R573" s="61"/>
      <c r="S573" s="61"/>
      <c r="T573" s="61"/>
      <c r="U573" s="61"/>
      <c r="V573" s="61"/>
      <c r="W573" s="61"/>
      <c r="X573" s="61"/>
      <c r="Y573" s="68"/>
      <c r="Z573" s="68"/>
      <c r="AA573" s="49"/>
      <c r="AB573" s="75"/>
      <c r="AC573" s="75"/>
      <c r="AD573" s="75"/>
      <c r="AE573" s="75"/>
      <c r="AF573" s="75"/>
      <c r="AG573" s="82"/>
      <c r="AH573" s="82"/>
      <c r="AI573" s="82"/>
      <c r="AJ573" s="82"/>
      <c r="AK573" s="49"/>
      <c r="AL573" s="49"/>
      <c r="AM573" s="49"/>
      <c r="AN573" s="49"/>
      <c r="AO573" s="49"/>
      <c r="AP573" s="49"/>
      <c r="AQ573" s="50"/>
      <c r="AR573" s="50"/>
      <c r="AS573" s="33"/>
      <c r="AT573" s="33"/>
      <c r="AU573" s="33"/>
      <c r="AV573" s="33"/>
      <c r="AW573" s="33"/>
      <c r="AX573" s="33"/>
      <c r="AY573" s="33"/>
      <c r="AZ573" s="33"/>
      <c r="BA573" s="33"/>
      <c r="BB573" s="33"/>
      <c r="BC573" s="33"/>
      <c r="BD573" s="3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row>
    <row r="574" spans="1:96" ht="12.75" customHeight="1">
      <c r="A574"/>
      <c r="B574" s="49"/>
      <c r="C574" s="49"/>
      <c r="D574" s="49"/>
      <c r="E574" s="49"/>
      <c r="F574" s="49"/>
      <c r="G574" s="49"/>
      <c r="H574" s="49"/>
      <c r="I574" s="49"/>
      <c r="J574" s="49"/>
      <c r="K574" s="96"/>
      <c r="L574" s="92"/>
      <c r="M574" s="92"/>
      <c r="N574" s="92"/>
      <c r="O574" s="92"/>
      <c r="P574" s="92"/>
      <c r="Q574" s="92"/>
      <c r="R574" s="61"/>
      <c r="S574" s="61"/>
      <c r="T574" s="61"/>
      <c r="U574" s="61"/>
      <c r="V574" s="61"/>
      <c r="W574" s="61"/>
      <c r="X574" s="61"/>
      <c r="Y574" s="68"/>
      <c r="Z574" s="68"/>
      <c r="AA574" s="49"/>
      <c r="AB574" s="75"/>
      <c r="AC574" s="75"/>
      <c r="AD574" s="75"/>
      <c r="AE574" s="75"/>
      <c r="AF574" s="75"/>
      <c r="AG574" s="82"/>
      <c r="AH574" s="82"/>
      <c r="AI574" s="82"/>
      <c r="AJ574" s="82"/>
      <c r="AK574" s="49"/>
      <c r="AL574" s="49"/>
      <c r="AM574" s="49"/>
      <c r="AN574" s="49"/>
      <c r="AO574" s="49"/>
      <c r="AP574" s="49"/>
      <c r="AQ574" s="50"/>
      <c r="AR574" s="50"/>
      <c r="AS574" s="33"/>
      <c r="AT574" s="33"/>
      <c r="AU574" s="33"/>
      <c r="AV574" s="33"/>
      <c r="AW574" s="33"/>
      <c r="AX574" s="33"/>
      <c r="AY574" s="33"/>
      <c r="AZ574" s="33"/>
      <c r="BA574" s="33"/>
      <c r="BB574" s="33"/>
      <c r="BC574" s="33"/>
      <c r="BD574" s="33"/>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row>
    <row r="575" spans="1:96" ht="12.75" customHeight="1">
      <c r="A575"/>
      <c r="B575" s="49"/>
      <c r="C575" s="49"/>
      <c r="D575" s="49"/>
      <c r="E575" s="49"/>
      <c r="F575" s="49"/>
      <c r="G575" s="49"/>
      <c r="H575" s="49"/>
      <c r="I575" s="49"/>
      <c r="J575" s="49"/>
      <c r="K575" s="96"/>
      <c r="L575" s="92"/>
      <c r="M575" s="92"/>
      <c r="N575" s="92"/>
      <c r="O575" s="92"/>
      <c r="P575" s="92"/>
      <c r="Q575" s="92"/>
      <c r="R575" s="61"/>
      <c r="S575" s="61"/>
      <c r="T575" s="61"/>
      <c r="U575" s="61"/>
      <c r="V575" s="61"/>
      <c r="W575" s="61"/>
      <c r="X575" s="61"/>
      <c r="Y575" s="68"/>
      <c r="Z575" s="68"/>
      <c r="AA575" s="49"/>
      <c r="AB575" s="75"/>
      <c r="AC575" s="75"/>
      <c r="AD575" s="75"/>
      <c r="AE575" s="75"/>
      <c r="AF575" s="75"/>
      <c r="AG575" s="82"/>
      <c r="AH575" s="82"/>
      <c r="AI575" s="82"/>
      <c r="AJ575" s="82"/>
      <c r="AK575" s="49"/>
      <c r="AL575" s="49"/>
      <c r="AM575" s="49"/>
      <c r="AN575" s="49"/>
      <c r="AO575" s="49"/>
      <c r="AP575" s="49"/>
      <c r="AQ575" s="50"/>
      <c r="AR575" s="50"/>
      <c r="AS575" s="33"/>
      <c r="AT575" s="33"/>
      <c r="AU575" s="33"/>
      <c r="AV575" s="33"/>
      <c r="AW575" s="33"/>
      <c r="AX575" s="33"/>
      <c r="AY575" s="33"/>
      <c r="AZ575" s="33"/>
      <c r="BA575" s="33"/>
      <c r="BB575" s="33"/>
      <c r="BC575" s="33"/>
      <c r="BD575" s="33"/>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row>
    <row r="576" spans="1:96" ht="12.75" customHeight="1">
      <c r="A576"/>
      <c r="B576" s="49"/>
      <c r="C576" s="49"/>
      <c r="D576" s="49"/>
      <c r="E576" s="49"/>
      <c r="F576" s="49"/>
      <c r="G576" s="49"/>
      <c r="H576" s="49"/>
      <c r="I576" s="49"/>
      <c r="J576" s="49"/>
      <c r="K576" s="96"/>
      <c r="L576" s="92"/>
      <c r="M576" s="92"/>
      <c r="N576" s="92"/>
      <c r="O576" s="92"/>
      <c r="P576" s="92"/>
      <c r="Q576" s="92"/>
      <c r="R576" s="61"/>
      <c r="S576" s="61"/>
      <c r="T576" s="61"/>
      <c r="U576" s="61"/>
      <c r="V576" s="61"/>
      <c r="W576" s="61"/>
      <c r="X576" s="61"/>
      <c r="Y576" s="68"/>
      <c r="Z576" s="68"/>
      <c r="AA576" s="49"/>
      <c r="AB576" s="75"/>
      <c r="AC576" s="75"/>
      <c r="AD576" s="75"/>
      <c r="AE576" s="75"/>
      <c r="AF576" s="75"/>
      <c r="AG576" s="82"/>
      <c r="AH576" s="82"/>
      <c r="AI576" s="82"/>
      <c r="AJ576" s="82"/>
      <c r="AK576" s="49"/>
      <c r="AL576" s="49"/>
      <c r="AM576" s="49"/>
      <c r="AN576" s="49"/>
      <c r="AO576" s="49"/>
      <c r="AP576" s="49"/>
      <c r="AQ576" s="50"/>
      <c r="AR576" s="50"/>
      <c r="AS576" s="33"/>
      <c r="AT576" s="33"/>
      <c r="AU576" s="33"/>
      <c r="AV576" s="33"/>
      <c r="AW576" s="33"/>
      <c r="AX576" s="33"/>
      <c r="AY576" s="33"/>
      <c r="AZ576" s="33"/>
      <c r="BA576" s="33"/>
      <c r="BB576" s="33"/>
      <c r="BC576" s="33"/>
      <c r="BD576" s="33"/>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row>
    <row r="577" spans="1:96" ht="12.75" customHeight="1">
      <c r="A577"/>
      <c r="B577" s="49"/>
      <c r="C577" s="49"/>
      <c r="D577" s="49"/>
      <c r="E577" s="49"/>
      <c r="F577" s="49"/>
      <c r="G577" s="49"/>
      <c r="H577" s="49"/>
      <c r="I577" s="49"/>
      <c r="J577" s="49"/>
      <c r="K577" s="96"/>
      <c r="L577" s="92"/>
      <c r="M577" s="92"/>
      <c r="N577" s="92"/>
      <c r="O577" s="92"/>
      <c r="P577" s="92"/>
      <c r="Q577" s="92"/>
      <c r="R577" s="61"/>
      <c r="S577" s="61"/>
      <c r="T577" s="61"/>
      <c r="U577" s="61"/>
      <c r="V577" s="61"/>
      <c r="W577" s="61"/>
      <c r="X577" s="61"/>
      <c r="Y577" s="68"/>
      <c r="Z577" s="68"/>
      <c r="AA577" s="49"/>
      <c r="AB577" s="75"/>
      <c r="AC577" s="75"/>
      <c r="AD577" s="75"/>
      <c r="AE577" s="75"/>
      <c r="AF577" s="75"/>
      <c r="AG577" s="82"/>
      <c r="AH577" s="82"/>
      <c r="AI577" s="82"/>
      <c r="AJ577" s="82"/>
      <c r="AK577" s="49"/>
      <c r="AL577" s="49"/>
      <c r="AM577" s="49"/>
      <c r="AN577" s="49"/>
      <c r="AO577" s="49"/>
      <c r="AP577" s="49"/>
      <c r="AQ577" s="50"/>
      <c r="AR577" s="50"/>
      <c r="AS577" s="33"/>
      <c r="AT577" s="33"/>
      <c r="AU577" s="33"/>
      <c r="AV577" s="33"/>
      <c r="AW577" s="33"/>
      <c r="AX577" s="33"/>
      <c r="AY577" s="33"/>
      <c r="AZ577" s="33"/>
      <c r="BA577" s="33"/>
      <c r="BB577" s="33"/>
      <c r="BC577" s="33"/>
      <c r="BD577" s="33"/>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row>
    <row r="578" spans="1:96" ht="12.75" customHeight="1">
      <c r="A578"/>
      <c r="B578" s="49"/>
      <c r="C578" s="49"/>
      <c r="D578" s="49"/>
      <c r="E578" s="49"/>
      <c r="F578" s="49"/>
      <c r="G578" s="49"/>
      <c r="H578" s="49"/>
      <c r="I578" s="49"/>
      <c r="J578" s="49"/>
      <c r="K578" s="96"/>
      <c r="L578" s="92"/>
      <c r="M578" s="92"/>
      <c r="N578" s="92"/>
      <c r="O578" s="92"/>
      <c r="P578" s="92"/>
      <c r="Q578" s="92"/>
      <c r="R578" s="61"/>
      <c r="S578" s="61"/>
      <c r="T578" s="61"/>
      <c r="U578" s="61"/>
      <c r="V578" s="61"/>
      <c r="W578" s="61"/>
      <c r="X578" s="61"/>
      <c r="Y578" s="68"/>
      <c r="Z578" s="68"/>
      <c r="AA578" s="49"/>
      <c r="AB578" s="75"/>
      <c r="AC578" s="75"/>
      <c r="AD578" s="75"/>
      <c r="AE578" s="75"/>
      <c r="AF578" s="75"/>
      <c r="AG578" s="82"/>
      <c r="AH578" s="82"/>
      <c r="AI578" s="82"/>
      <c r="AJ578" s="82"/>
      <c r="AK578" s="49"/>
      <c r="AL578" s="49"/>
      <c r="AM578" s="49"/>
      <c r="AN578" s="49"/>
      <c r="AO578" s="49"/>
      <c r="AP578" s="49"/>
      <c r="AQ578" s="50"/>
      <c r="AR578" s="50"/>
      <c r="AS578" s="33"/>
      <c r="AT578" s="33"/>
      <c r="AU578" s="33"/>
      <c r="AV578" s="33"/>
      <c r="AW578" s="33"/>
      <c r="AX578" s="33"/>
      <c r="AY578" s="33"/>
      <c r="AZ578" s="33"/>
      <c r="BA578" s="33"/>
      <c r="BB578" s="33"/>
      <c r="BC578" s="33"/>
      <c r="BD578" s="33"/>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row>
    <row r="579" spans="1:96" ht="12.75" customHeight="1">
      <c r="A579"/>
      <c r="B579" s="49"/>
      <c r="C579" s="49"/>
      <c r="D579" s="49"/>
      <c r="E579" s="49"/>
      <c r="F579" s="49"/>
      <c r="G579" s="49"/>
      <c r="H579" s="49"/>
      <c r="I579" s="49"/>
      <c r="J579" s="49"/>
      <c r="K579" s="96"/>
      <c r="L579" s="92"/>
      <c r="M579" s="92"/>
      <c r="N579" s="92"/>
      <c r="O579" s="92"/>
      <c r="P579" s="92"/>
      <c r="Q579" s="92"/>
      <c r="R579" s="61"/>
      <c r="S579" s="61"/>
      <c r="T579" s="61"/>
      <c r="U579" s="61"/>
      <c r="V579" s="61"/>
      <c r="W579" s="61"/>
      <c r="X579" s="61"/>
      <c r="Y579" s="68"/>
      <c r="Z579" s="68"/>
      <c r="AA579" s="49"/>
      <c r="AB579" s="75"/>
      <c r="AC579" s="75"/>
      <c r="AD579" s="75"/>
      <c r="AE579" s="75"/>
      <c r="AF579" s="75"/>
      <c r="AG579" s="82"/>
      <c r="AH579" s="82"/>
      <c r="AI579" s="82"/>
      <c r="AJ579" s="82"/>
      <c r="AK579" s="49"/>
      <c r="AL579" s="49"/>
      <c r="AM579" s="49"/>
      <c r="AN579" s="49"/>
      <c r="AO579" s="49"/>
      <c r="AP579" s="49"/>
      <c r="AQ579" s="50"/>
      <c r="AR579" s="50"/>
      <c r="AS579" s="33"/>
      <c r="AT579" s="33"/>
      <c r="AU579" s="33"/>
      <c r="AV579" s="33"/>
      <c r="AW579" s="33"/>
      <c r="AX579" s="33"/>
      <c r="AY579" s="33"/>
      <c r="AZ579" s="33"/>
      <c r="BA579" s="33"/>
      <c r="BB579" s="33"/>
      <c r="BC579" s="33"/>
      <c r="BD579" s="33"/>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row>
    <row r="580" spans="1:96" ht="12.75" customHeight="1">
      <c r="A580"/>
      <c r="B580" s="49"/>
      <c r="C580" s="49"/>
      <c r="D580" s="49"/>
      <c r="E580" s="49"/>
      <c r="F580" s="49"/>
      <c r="G580" s="49"/>
      <c r="H580" s="49"/>
      <c r="I580" s="49"/>
      <c r="J580" s="49"/>
      <c r="K580" s="96"/>
      <c r="L580" s="92"/>
      <c r="M580" s="92"/>
      <c r="N580" s="92"/>
      <c r="O580" s="92"/>
      <c r="P580" s="92"/>
      <c r="Q580" s="92"/>
      <c r="R580" s="61"/>
      <c r="S580" s="61"/>
      <c r="T580" s="61"/>
      <c r="U580" s="61"/>
      <c r="V580" s="61"/>
      <c r="W580" s="61"/>
      <c r="X580" s="61"/>
      <c r="Y580" s="68"/>
      <c r="Z580" s="68"/>
      <c r="AA580" s="49"/>
      <c r="AB580" s="75"/>
      <c r="AC580" s="75"/>
      <c r="AD580" s="75"/>
      <c r="AE580" s="75"/>
      <c r="AF580" s="75"/>
      <c r="AG580" s="82"/>
      <c r="AH580" s="82"/>
      <c r="AI580" s="82"/>
      <c r="AJ580" s="82"/>
      <c r="AK580" s="49"/>
      <c r="AL580" s="49"/>
      <c r="AM580" s="49"/>
      <c r="AN580" s="49"/>
      <c r="AO580" s="49"/>
      <c r="AP580" s="49"/>
      <c r="AQ580" s="50"/>
      <c r="AR580" s="50"/>
      <c r="AS580" s="33"/>
      <c r="AT580" s="33"/>
      <c r="AU580" s="33"/>
      <c r="AV580" s="33"/>
      <c r="AW580" s="33"/>
      <c r="AX580" s="33"/>
      <c r="AY580" s="33"/>
      <c r="AZ580" s="33"/>
      <c r="BA580" s="33"/>
      <c r="BB580" s="33"/>
      <c r="BC580" s="33"/>
      <c r="BD580" s="33"/>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row>
    <row r="581" spans="1:96" ht="12.75" customHeight="1">
      <c r="A581"/>
      <c r="B581" s="49"/>
      <c r="C581" s="49"/>
      <c r="D581" s="49"/>
      <c r="E581" s="49"/>
      <c r="F581" s="49"/>
      <c r="G581" s="49"/>
      <c r="H581" s="49"/>
      <c r="I581" s="49"/>
      <c r="J581" s="49"/>
      <c r="K581" s="96"/>
      <c r="L581" s="92"/>
      <c r="M581" s="92"/>
      <c r="N581" s="92"/>
      <c r="O581" s="92"/>
      <c r="P581" s="92"/>
      <c r="Q581" s="92"/>
      <c r="R581" s="61"/>
      <c r="S581" s="61"/>
      <c r="T581" s="61"/>
      <c r="U581" s="61"/>
      <c r="V581" s="61"/>
      <c r="W581" s="61"/>
      <c r="X581" s="61"/>
      <c r="Y581" s="68"/>
      <c r="Z581" s="68"/>
      <c r="AA581" s="49"/>
      <c r="AB581" s="75"/>
      <c r="AC581" s="75"/>
      <c r="AD581" s="75"/>
      <c r="AE581" s="75"/>
      <c r="AF581" s="75"/>
      <c r="AG581" s="82"/>
      <c r="AH581" s="82"/>
      <c r="AI581" s="82"/>
      <c r="AJ581" s="82"/>
      <c r="AK581" s="49"/>
      <c r="AL581" s="49"/>
      <c r="AM581" s="49"/>
      <c r="AN581" s="49"/>
      <c r="AO581" s="49"/>
      <c r="AP581" s="49"/>
      <c r="AQ581" s="50"/>
      <c r="AR581" s="50"/>
      <c r="AS581" s="33"/>
      <c r="AT581" s="33"/>
      <c r="AU581" s="33"/>
      <c r="AV581" s="33"/>
      <c r="AW581" s="33"/>
      <c r="AX581" s="33"/>
      <c r="AY581" s="33"/>
      <c r="AZ581" s="33"/>
      <c r="BA581" s="33"/>
      <c r="BB581" s="33"/>
      <c r="BC581" s="33"/>
      <c r="BD581" s="33"/>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row>
    <row r="582" spans="1:96" ht="12.75" customHeight="1">
      <c r="A582"/>
      <c r="B582" s="49"/>
      <c r="C582" s="49"/>
      <c r="D582" s="49"/>
      <c r="E582" s="49"/>
      <c r="F582" s="49"/>
      <c r="G582" s="49"/>
      <c r="H582" s="49"/>
      <c r="I582" s="49"/>
      <c r="J582" s="49"/>
      <c r="K582" s="96"/>
      <c r="L582" s="92"/>
      <c r="M582" s="92"/>
      <c r="N582" s="92"/>
      <c r="O582" s="92"/>
      <c r="P582" s="92"/>
      <c r="Q582" s="92"/>
      <c r="R582" s="61"/>
      <c r="S582" s="61"/>
      <c r="T582" s="61"/>
      <c r="U582" s="61"/>
      <c r="V582" s="61"/>
      <c r="W582" s="61"/>
      <c r="X582" s="61"/>
      <c r="Y582" s="68"/>
      <c r="Z582" s="68"/>
      <c r="AA582" s="49"/>
      <c r="AB582" s="75"/>
      <c r="AC582" s="75"/>
      <c r="AD582" s="75"/>
      <c r="AE582" s="75"/>
      <c r="AF582" s="75"/>
      <c r="AG582" s="82"/>
      <c r="AH582" s="82"/>
      <c r="AI582" s="82"/>
      <c r="AJ582" s="82"/>
      <c r="AK582" s="49"/>
      <c r="AL582" s="49"/>
      <c r="AM582" s="49"/>
      <c r="AN582" s="49"/>
      <c r="AO582" s="49"/>
      <c r="AP582" s="49"/>
      <c r="AQ582" s="50"/>
      <c r="AR582" s="50"/>
      <c r="AS582" s="33"/>
      <c r="AT582" s="33"/>
      <c r="AU582" s="33"/>
      <c r="AV582" s="33"/>
      <c r="AW582" s="33"/>
      <c r="AX582" s="33"/>
      <c r="AY582" s="33"/>
      <c r="AZ582" s="33"/>
      <c r="BA582" s="33"/>
      <c r="BB582" s="33"/>
      <c r="BC582" s="33"/>
      <c r="BD582" s="33"/>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row>
    <row r="583" spans="1:96" ht="12.75" customHeight="1">
      <c r="A583"/>
      <c r="B583" s="49"/>
      <c r="C583" s="49"/>
      <c r="D583" s="49"/>
      <c r="E583" s="49"/>
      <c r="F583" s="49"/>
      <c r="G583" s="49"/>
      <c r="H583" s="49"/>
      <c r="I583" s="49"/>
      <c r="J583" s="49"/>
      <c r="K583" s="96"/>
      <c r="L583" s="92"/>
      <c r="M583" s="92"/>
      <c r="N583" s="92"/>
      <c r="O583" s="92"/>
      <c r="P583" s="92"/>
      <c r="Q583" s="92"/>
      <c r="R583" s="61"/>
      <c r="S583" s="61"/>
      <c r="T583" s="61"/>
      <c r="U583" s="61"/>
      <c r="V583" s="61"/>
      <c r="W583" s="61"/>
      <c r="X583" s="61"/>
      <c r="Y583" s="68"/>
      <c r="Z583" s="68"/>
      <c r="AA583" s="49"/>
      <c r="AB583" s="75"/>
      <c r="AC583" s="75"/>
      <c r="AD583" s="75"/>
      <c r="AE583" s="75"/>
      <c r="AF583" s="75"/>
      <c r="AG583" s="82"/>
      <c r="AH583" s="82"/>
      <c r="AI583" s="82"/>
      <c r="AJ583" s="82"/>
      <c r="AK583" s="49"/>
      <c r="AL583" s="49"/>
      <c r="AM583" s="49"/>
      <c r="AN583" s="49"/>
      <c r="AO583" s="49"/>
      <c r="AP583" s="49"/>
      <c r="AQ583" s="50"/>
      <c r="AR583" s="50"/>
      <c r="AS583" s="33"/>
      <c r="AT583" s="33"/>
      <c r="AU583" s="33"/>
      <c r="AV583" s="33"/>
      <c r="AW583" s="33"/>
      <c r="AX583" s="33"/>
      <c r="AY583" s="33"/>
      <c r="AZ583" s="33"/>
      <c r="BA583" s="33"/>
      <c r="BB583" s="33"/>
      <c r="BC583" s="33"/>
      <c r="BD583" s="3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row>
    <row r="584" spans="1:96" ht="12.75" customHeight="1">
      <c r="A584"/>
      <c r="B584" s="49"/>
      <c r="C584" s="49"/>
      <c r="D584" s="49"/>
      <c r="E584" s="49"/>
      <c r="F584" s="49"/>
      <c r="G584" s="49"/>
      <c r="H584" s="49"/>
      <c r="I584" s="49"/>
      <c r="J584" s="49"/>
      <c r="K584" s="96"/>
      <c r="L584" s="92"/>
      <c r="M584" s="92"/>
      <c r="N584" s="92"/>
      <c r="O584" s="92"/>
      <c r="P584" s="92"/>
      <c r="Q584" s="92"/>
      <c r="R584" s="61"/>
      <c r="S584" s="61"/>
      <c r="T584" s="61"/>
      <c r="U584" s="61"/>
      <c r="V584" s="61"/>
      <c r="W584" s="61"/>
      <c r="X584" s="61"/>
      <c r="Y584" s="68"/>
      <c r="Z584" s="68"/>
      <c r="AA584" s="49"/>
      <c r="AB584" s="75"/>
      <c r="AC584" s="75"/>
      <c r="AD584" s="75"/>
      <c r="AE584" s="75"/>
      <c r="AF584" s="75"/>
      <c r="AG584" s="82"/>
      <c r="AH584" s="82"/>
      <c r="AI584" s="82"/>
      <c r="AJ584" s="82"/>
      <c r="AK584" s="49"/>
      <c r="AL584" s="49"/>
      <c r="AM584" s="49"/>
      <c r="AN584" s="49"/>
      <c r="AO584" s="49"/>
      <c r="AP584" s="49"/>
      <c r="AQ584" s="50"/>
      <c r="AR584" s="50"/>
      <c r="AS584" s="33"/>
      <c r="AT584" s="33"/>
      <c r="AU584" s="33"/>
      <c r="AV584" s="33"/>
      <c r="AW584" s="33"/>
      <c r="AX584" s="33"/>
      <c r="AY584" s="33"/>
      <c r="AZ584" s="33"/>
      <c r="BA584" s="33"/>
      <c r="BB584" s="33"/>
      <c r="BC584" s="33"/>
      <c r="BD584" s="33"/>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row>
    <row r="585" spans="1:96" ht="12.75" customHeight="1">
      <c r="A585"/>
      <c r="B585" s="49"/>
      <c r="C585" s="49"/>
      <c r="D585" s="49"/>
      <c r="E585" s="49"/>
      <c r="F585" s="49"/>
      <c r="G585" s="49"/>
      <c r="H585" s="49"/>
      <c r="I585" s="49"/>
      <c r="J585" s="49"/>
      <c r="K585" s="96"/>
      <c r="L585" s="92"/>
      <c r="M585" s="92"/>
      <c r="N585" s="92"/>
      <c r="O585" s="92"/>
      <c r="P585" s="92"/>
      <c r="Q585" s="92"/>
      <c r="R585" s="61"/>
      <c r="S585" s="61"/>
      <c r="T585" s="61"/>
      <c r="U585" s="61"/>
      <c r="V585" s="61"/>
      <c r="W585" s="61"/>
      <c r="X585" s="61"/>
      <c r="Y585" s="68"/>
      <c r="Z585" s="68"/>
      <c r="AA585" s="49"/>
      <c r="AB585" s="75"/>
      <c r="AC585" s="75"/>
      <c r="AD585" s="75"/>
      <c r="AE585" s="75"/>
      <c r="AF585" s="75"/>
      <c r="AG585" s="82"/>
      <c r="AH585" s="82"/>
      <c r="AI585" s="82"/>
      <c r="AJ585" s="82"/>
      <c r="AK585" s="49"/>
      <c r="AL585" s="49"/>
      <c r="AM585" s="49"/>
      <c r="AN585" s="49"/>
      <c r="AO585" s="49"/>
      <c r="AP585" s="49"/>
      <c r="AQ585" s="50"/>
      <c r="AR585" s="50"/>
      <c r="AS585" s="33"/>
      <c r="AT585" s="33"/>
      <c r="AU585" s="33"/>
      <c r="AV585" s="33"/>
      <c r="AW585" s="33"/>
      <c r="AX585" s="33"/>
      <c r="AY585" s="33"/>
      <c r="AZ585" s="33"/>
      <c r="BA585" s="33"/>
      <c r="BB585" s="33"/>
      <c r="BC585" s="33"/>
      <c r="BD585" s="33"/>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row>
    <row r="586" spans="1:96" ht="12.75" customHeight="1">
      <c r="A586"/>
      <c r="B586" s="49"/>
      <c r="C586" s="49"/>
      <c r="D586" s="49"/>
      <c r="E586" s="49"/>
      <c r="F586" s="49"/>
      <c r="G586" s="49"/>
      <c r="H586" s="49"/>
      <c r="I586" s="49"/>
      <c r="J586" s="49"/>
      <c r="K586" s="96"/>
      <c r="L586" s="92"/>
      <c r="M586" s="92"/>
      <c r="N586" s="92"/>
      <c r="O586" s="92"/>
      <c r="P586" s="92"/>
      <c r="Q586" s="92"/>
      <c r="R586" s="61"/>
      <c r="S586" s="61"/>
      <c r="T586" s="61"/>
      <c r="U586" s="61"/>
      <c r="V586" s="61"/>
      <c r="W586" s="61"/>
      <c r="X586" s="61"/>
      <c r="Y586" s="68"/>
      <c r="Z586" s="68"/>
      <c r="AA586" s="49"/>
      <c r="AB586" s="75"/>
      <c r="AC586" s="75"/>
      <c r="AD586" s="75"/>
      <c r="AE586" s="75"/>
      <c r="AF586" s="75"/>
      <c r="AG586" s="82"/>
      <c r="AH586" s="82"/>
      <c r="AI586" s="82"/>
      <c r="AJ586" s="82"/>
      <c r="AK586" s="49"/>
      <c r="AL586" s="49"/>
      <c r="AM586" s="49"/>
      <c r="AN586" s="49"/>
      <c r="AO586" s="49"/>
      <c r="AP586" s="49"/>
      <c r="AQ586" s="50"/>
      <c r="AR586" s="50"/>
      <c r="AS586" s="33"/>
      <c r="AT586" s="33"/>
      <c r="AU586" s="33"/>
      <c r="AV586" s="33"/>
      <c r="AW586" s="33"/>
      <c r="AX586" s="33"/>
      <c r="AY586" s="33"/>
      <c r="AZ586" s="33"/>
      <c r="BA586" s="33"/>
      <c r="BB586" s="33"/>
      <c r="BC586" s="33"/>
      <c r="BD586" s="33"/>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row>
    <row r="587" spans="1:96" ht="12.75" customHeight="1">
      <c r="A587"/>
      <c r="B587" s="49"/>
      <c r="C587" s="49"/>
      <c r="D587" s="49"/>
      <c r="E587" s="49"/>
      <c r="F587" s="49"/>
      <c r="G587" s="49"/>
      <c r="H587" s="49"/>
      <c r="I587" s="49"/>
      <c r="J587" s="49"/>
      <c r="K587" s="96"/>
      <c r="L587" s="92"/>
      <c r="M587" s="92"/>
      <c r="N587" s="92"/>
      <c r="O587" s="92"/>
      <c r="P587" s="92"/>
      <c r="Q587" s="92"/>
      <c r="R587" s="61"/>
      <c r="S587" s="61"/>
      <c r="T587" s="61"/>
      <c r="U587" s="61"/>
      <c r="V587" s="61"/>
      <c r="W587" s="61"/>
      <c r="X587" s="61"/>
      <c r="Y587" s="68"/>
      <c r="Z587" s="68"/>
      <c r="AA587" s="49"/>
      <c r="AB587" s="75"/>
      <c r="AC587" s="75"/>
      <c r="AD587" s="75"/>
      <c r="AE587" s="75"/>
      <c r="AF587" s="75"/>
      <c r="AG587" s="82"/>
      <c r="AH587" s="82"/>
      <c r="AI587" s="82"/>
      <c r="AJ587" s="82"/>
      <c r="AK587" s="49"/>
      <c r="AL587" s="49"/>
      <c r="AM587" s="49"/>
      <c r="AN587" s="49"/>
      <c r="AO587" s="49"/>
      <c r="AP587" s="49"/>
      <c r="AQ587" s="50"/>
      <c r="AR587" s="50"/>
      <c r="AS587" s="33"/>
      <c r="AT587" s="33"/>
      <c r="AU587" s="33"/>
      <c r="AV587" s="33"/>
      <c r="AW587" s="33"/>
      <c r="AX587" s="33"/>
      <c r="AY587" s="33"/>
      <c r="AZ587" s="33"/>
      <c r="BA587" s="33"/>
      <c r="BB587" s="33"/>
      <c r="BC587" s="33"/>
      <c r="BD587" s="33"/>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row>
    <row r="588" spans="1:96" ht="12.75" customHeight="1">
      <c r="A588"/>
      <c r="B588" s="49"/>
      <c r="C588" s="49"/>
      <c r="D588" s="49"/>
      <c r="E588" s="49"/>
      <c r="F588" s="49"/>
      <c r="G588" s="49"/>
      <c r="H588" s="49"/>
      <c r="I588" s="49"/>
      <c r="J588" s="49"/>
      <c r="K588" s="96"/>
      <c r="L588" s="92"/>
      <c r="M588" s="92"/>
      <c r="N588" s="92"/>
      <c r="O588" s="92"/>
      <c r="P588" s="92"/>
      <c r="Q588" s="92"/>
      <c r="R588" s="61"/>
      <c r="S588" s="61"/>
      <c r="T588" s="61"/>
      <c r="U588" s="61"/>
      <c r="V588" s="61"/>
      <c r="W588" s="61"/>
      <c r="X588" s="61"/>
      <c r="Y588" s="68"/>
      <c r="Z588" s="68"/>
      <c r="AA588" s="49"/>
      <c r="AB588" s="75"/>
      <c r="AC588" s="75"/>
      <c r="AD588" s="75"/>
      <c r="AE588" s="75"/>
      <c r="AF588" s="75"/>
      <c r="AG588" s="82"/>
      <c r="AH588" s="82"/>
      <c r="AI588" s="82"/>
      <c r="AJ588" s="82"/>
      <c r="AK588" s="49"/>
      <c r="AL588" s="49"/>
      <c r="AM588" s="49"/>
      <c r="AN588" s="49"/>
      <c r="AO588" s="49"/>
      <c r="AP588" s="49"/>
      <c r="AQ588" s="50"/>
      <c r="AR588" s="50"/>
      <c r="AS588" s="33"/>
      <c r="AT588" s="33"/>
      <c r="AU588" s="33"/>
      <c r="AV588" s="33"/>
      <c r="AW588" s="33"/>
      <c r="AX588" s="33"/>
      <c r="AY588" s="33"/>
      <c r="AZ588" s="33"/>
      <c r="BA588" s="33"/>
      <c r="BB588" s="33"/>
      <c r="BC588" s="33"/>
      <c r="BD588" s="33"/>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row>
    <row r="589" spans="1:96" ht="12.75" customHeight="1">
      <c r="A589"/>
      <c r="B589" s="49"/>
      <c r="C589" s="49"/>
      <c r="D589" s="49"/>
      <c r="E589" s="49"/>
      <c r="F589" s="49"/>
      <c r="G589" s="49"/>
      <c r="H589" s="49"/>
      <c r="I589" s="49"/>
      <c r="J589" s="49"/>
      <c r="K589" s="96"/>
      <c r="L589" s="92"/>
      <c r="M589" s="92"/>
      <c r="N589" s="92"/>
      <c r="O589" s="92"/>
      <c r="P589" s="92"/>
      <c r="Q589" s="92"/>
      <c r="R589" s="61"/>
      <c r="S589" s="61"/>
      <c r="T589" s="61"/>
      <c r="U589" s="61"/>
      <c r="V589" s="61"/>
      <c r="W589" s="61"/>
      <c r="X589" s="61"/>
      <c r="Y589" s="68"/>
      <c r="Z589" s="68"/>
      <c r="AA589" s="49"/>
      <c r="AB589" s="75"/>
      <c r="AC589" s="75"/>
      <c r="AD589" s="75"/>
      <c r="AE589" s="75"/>
      <c r="AF589" s="75"/>
      <c r="AG589" s="82"/>
      <c r="AH589" s="82"/>
      <c r="AI589" s="82"/>
      <c r="AJ589" s="82"/>
      <c r="AK589" s="49"/>
      <c r="AL589" s="49"/>
      <c r="AM589" s="49"/>
      <c r="AN589" s="49"/>
      <c r="AO589" s="49"/>
      <c r="AP589" s="49"/>
      <c r="AQ589" s="50"/>
      <c r="AR589" s="50"/>
      <c r="AS589" s="33"/>
      <c r="AT589" s="33"/>
      <c r="AU589" s="33"/>
      <c r="AV589" s="33"/>
      <c r="AW589" s="33"/>
      <c r="AX589" s="33"/>
      <c r="AY589" s="33"/>
      <c r="AZ589" s="33"/>
      <c r="BA589" s="33"/>
      <c r="BB589" s="33"/>
      <c r="BC589" s="33"/>
      <c r="BD589" s="33"/>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row>
    <row r="590" spans="1:96" ht="12.75" customHeight="1">
      <c r="A590"/>
      <c r="B590" s="49"/>
      <c r="C590" s="49"/>
      <c r="D590" s="49"/>
      <c r="E590" s="49"/>
      <c r="F590" s="49"/>
      <c r="G590" s="49"/>
      <c r="H590" s="49"/>
      <c r="I590" s="49"/>
      <c r="J590" s="49"/>
      <c r="K590" s="96"/>
      <c r="L590" s="92"/>
      <c r="M590" s="92"/>
      <c r="N590" s="92"/>
      <c r="O590" s="92"/>
      <c r="P590" s="92"/>
      <c r="Q590" s="92"/>
      <c r="R590" s="61"/>
      <c r="S590" s="61"/>
      <c r="T590" s="61"/>
      <c r="U590" s="61"/>
      <c r="V590" s="61"/>
      <c r="W590" s="61"/>
      <c r="X590" s="61"/>
      <c r="Y590" s="68"/>
      <c r="Z590" s="68"/>
      <c r="AA590" s="49"/>
      <c r="AB590" s="75"/>
      <c r="AC590" s="75"/>
      <c r="AD590" s="75"/>
      <c r="AE590" s="75"/>
      <c r="AF590" s="75"/>
      <c r="AG590" s="82"/>
      <c r="AH590" s="82"/>
      <c r="AI590" s="82"/>
      <c r="AJ590" s="82"/>
      <c r="AK590" s="49"/>
      <c r="AL590" s="49"/>
      <c r="AM590" s="49"/>
      <c r="AN590" s="49"/>
      <c r="AO590" s="49"/>
      <c r="AP590" s="49"/>
      <c r="AQ590" s="50"/>
      <c r="AR590" s="50"/>
      <c r="AS590" s="33"/>
      <c r="AT590" s="33"/>
      <c r="AU590" s="33"/>
      <c r="AV590" s="33"/>
      <c r="AW590" s="33"/>
      <c r="AX590" s="33"/>
      <c r="AY590" s="33"/>
      <c r="AZ590" s="33"/>
      <c r="BA590" s="33"/>
      <c r="BB590" s="33"/>
      <c r="BC590" s="33"/>
      <c r="BD590" s="33"/>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row>
    <row r="591" spans="1:96" ht="12.75" customHeight="1">
      <c r="A591"/>
      <c r="B591" s="49"/>
      <c r="C591" s="49"/>
      <c r="D591" s="49"/>
      <c r="E591" s="49"/>
      <c r="F591" s="49"/>
      <c r="G591" s="49"/>
      <c r="H591" s="49"/>
      <c r="I591" s="49"/>
      <c r="J591" s="49"/>
      <c r="K591" s="96"/>
      <c r="L591" s="92"/>
      <c r="M591" s="92"/>
      <c r="N591" s="92"/>
      <c r="O591" s="92"/>
      <c r="P591" s="92"/>
      <c r="Q591" s="92"/>
      <c r="R591" s="61"/>
      <c r="S591" s="61"/>
      <c r="T591" s="61"/>
      <c r="U591" s="61"/>
      <c r="V591" s="61"/>
      <c r="W591" s="61"/>
      <c r="X591" s="61"/>
      <c r="Y591" s="68"/>
      <c r="Z591" s="68"/>
      <c r="AA591" s="49"/>
      <c r="AB591" s="75"/>
      <c r="AC591" s="75"/>
      <c r="AD591" s="75"/>
      <c r="AE591" s="75"/>
      <c r="AF591" s="75"/>
      <c r="AG591" s="82"/>
      <c r="AH591" s="82"/>
      <c r="AI591" s="82"/>
      <c r="AJ591" s="82"/>
      <c r="AK591" s="49"/>
      <c r="AL591" s="49"/>
      <c r="AM591" s="49"/>
      <c r="AN591" s="49"/>
      <c r="AO591" s="49"/>
      <c r="AP591" s="49"/>
      <c r="AQ591" s="50"/>
      <c r="AR591" s="50"/>
      <c r="AS591" s="33"/>
      <c r="AT591" s="33"/>
      <c r="AU591" s="33"/>
      <c r="AV591" s="33"/>
      <c r="AW591" s="33"/>
      <c r="AX591" s="33"/>
      <c r="AY591" s="33"/>
      <c r="AZ591" s="33"/>
      <c r="BA591" s="33"/>
      <c r="BB591" s="33"/>
      <c r="BC591" s="33"/>
      <c r="BD591" s="33"/>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row>
    <row r="592" spans="1:96" ht="12.75" customHeight="1">
      <c r="A592"/>
      <c r="B592" s="49"/>
      <c r="C592" s="49"/>
      <c r="D592" s="49"/>
      <c r="E592" s="49"/>
      <c r="F592" s="49"/>
      <c r="G592" s="49"/>
      <c r="H592" s="49"/>
      <c r="I592" s="49"/>
      <c r="J592" s="49"/>
      <c r="K592" s="96"/>
      <c r="L592" s="92"/>
      <c r="M592" s="92"/>
      <c r="N592" s="92"/>
      <c r="O592" s="92"/>
      <c r="P592" s="92"/>
      <c r="Q592" s="92"/>
      <c r="R592" s="61"/>
      <c r="S592" s="61"/>
      <c r="T592" s="61"/>
      <c r="U592" s="61"/>
      <c r="V592" s="61"/>
      <c r="W592" s="61"/>
      <c r="X592" s="61"/>
      <c r="Y592" s="68"/>
      <c r="Z592" s="68"/>
      <c r="AA592" s="49"/>
      <c r="AB592" s="75"/>
      <c r="AC592" s="75"/>
      <c r="AD592" s="75"/>
      <c r="AE592" s="75"/>
      <c r="AF592" s="75"/>
      <c r="AG592" s="82"/>
      <c r="AH592" s="82"/>
      <c r="AI592" s="82"/>
      <c r="AJ592" s="82"/>
      <c r="AK592" s="49"/>
      <c r="AL592" s="49"/>
      <c r="AM592" s="49"/>
      <c r="AN592" s="49"/>
      <c r="AO592" s="49"/>
      <c r="AP592" s="49"/>
      <c r="AQ592" s="50"/>
      <c r="AR592" s="50"/>
      <c r="AS592" s="33"/>
      <c r="AT592" s="33"/>
      <c r="AU592" s="33"/>
      <c r="AV592" s="33"/>
      <c r="AW592" s="33"/>
      <c r="AX592" s="33"/>
      <c r="AY592" s="33"/>
      <c r="AZ592" s="33"/>
      <c r="BA592" s="33"/>
      <c r="BB592" s="33"/>
      <c r="BC592" s="33"/>
      <c r="BD592" s="33"/>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row>
    <row r="593" spans="1:96" ht="12.75" customHeight="1">
      <c r="A593"/>
      <c r="B593" s="49"/>
      <c r="C593" s="49"/>
      <c r="D593" s="49"/>
      <c r="E593" s="49"/>
      <c r="F593" s="49"/>
      <c r="G593" s="49"/>
      <c r="H593" s="49"/>
      <c r="I593" s="49"/>
      <c r="J593" s="49"/>
      <c r="K593" s="96"/>
      <c r="L593" s="92"/>
      <c r="M593" s="92"/>
      <c r="N593" s="92"/>
      <c r="O593" s="92"/>
      <c r="P593" s="92"/>
      <c r="Q593" s="92"/>
      <c r="R593" s="61"/>
      <c r="S593" s="61"/>
      <c r="T593" s="61"/>
      <c r="U593" s="61"/>
      <c r="V593" s="61"/>
      <c r="W593" s="61"/>
      <c r="X593" s="61"/>
      <c r="Y593" s="68"/>
      <c r="Z593" s="68"/>
      <c r="AA593" s="49"/>
      <c r="AB593" s="75"/>
      <c r="AC593" s="75"/>
      <c r="AD593" s="75"/>
      <c r="AE593" s="75"/>
      <c r="AF593" s="75"/>
      <c r="AG593" s="82"/>
      <c r="AH593" s="82"/>
      <c r="AI593" s="82"/>
      <c r="AJ593" s="82"/>
      <c r="AK593" s="49"/>
      <c r="AL593" s="49"/>
      <c r="AM593" s="49"/>
      <c r="AN593" s="49"/>
      <c r="AO593" s="49"/>
      <c r="AP593" s="49"/>
      <c r="AQ593" s="50"/>
      <c r="AR593" s="50"/>
      <c r="AS593" s="33"/>
      <c r="AT593" s="33"/>
      <c r="AU593" s="33"/>
      <c r="AV593" s="33"/>
      <c r="AW593" s="33"/>
      <c r="AX593" s="33"/>
      <c r="AY593" s="33"/>
      <c r="AZ593" s="33"/>
      <c r="BA593" s="33"/>
      <c r="BB593" s="33"/>
      <c r="BC593" s="33"/>
      <c r="BD593" s="3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row>
    <row r="594" spans="1:96" ht="12.75" customHeight="1">
      <c r="A594"/>
      <c r="B594" s="49"/>
      <c r="C594" s="49"/>
      <c r="D594" s="49"/>
      <c r="E594" s="49"/>
      <c r="F594" s="49"/>
      <c r="G594" s="49"/>
      <c r="H594" s="49"/>
      <c r="I594" s="49"/>
      <c r="J594" s="49"/>
      <c r="K594" s="96"/>
      <c r="L594" s="92"/>
      <c r="M594" s="92"/>
      <c r="N594" s="92"/>
      <c r="O594" s="92"/>
      <c r="P594" s="92"/>
      <c r="Q594" s="92"/>
      <c r="R594" s="61"/>
      <c r="S594" s="61"/>
      <c r="T594" s="61"/>
      <c r="U594" s="61"/>
      <c r="V594" s="61"/>
      <c r="W594" s="61"/>
      <c r="X594" s="61"/>
      <c r="Y594" s="68"/>
      <c r="Z594" s="68"/>
      <c r="AA594" s="49"/>
      <c r="AB594" s="75"/>
      <c r="AC594" s="75"/>
      <c r="AD594" s="75"/>
      <c r="AE594" s="75"/>
      <c r="AF594" s="75"/>
      <c r="AG594" s="82"/>
      <c r="AH594" s="82"/>
      <c r="AI594" s="82"/>
      <c r="AJ594" s="82"/>
      <c r="AK594" s="49"/>
      <c r="AL594" s="49"/>
      <c r="AM594" s="49"/>
      <c r="AN594" s="49"/>
      <c r="AO594" s="49"/>
      <c r="AP594" s="49"/>
      <c r="AQ594" s="50"/>
      <c r="AR594" s="50"/>
      <c r="AS594" s="33"/>
      <c r="AT594" s="33"/>
      <c r="AU594" s="33"/>
      <c r="AV594" s="33"/>
      <c r="AW594" s="33"/>
      <c r="AX594" s="33"/>
      <c r="AY594" s="33"/>
      <c r="AZ594" s="33"/>
      <c r="BA594" s="33"/>
      <c r="BB594" s="33"/>
      <c r="BC594" s="33"/>
      <c r="BD594" s="33"/>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row>
    <row r="595" spans="1:96" ht="12.75" customHeight="1">
      <c r="A595"/>
      <c r="B595" s="49"/>
      <c r="C595" s="49"/>
      <c r="D595" s="49"/>
      <c r="E595" s="49"/>
      <c r="F595" s="49"/>
      <c r="G595" s="49"/>
      <c r="H595" s="49"/>
      <c r="I595" s="49"/>
      <c r="J595" s="49"/>
      <c r="K595" s="96"/>
      <c r="L595" s="92"/>
      <c r="M595" s="92"/>
      <c r="N595" s="92"/>
      <c r="O595" s="92"/>
      <c r="P595" s="92"/>
      <c r="Q595" s="92"/>
      <c r="R595" s="61"/>
      <c r="S595" s="61"/>
      <c r="T595" s="61"/>
      <c r="U595" s="61"/>
      <c r="V595" s="61"/>
      <c r="W595" s="61"/>
      <c r="X595" s="61"/>
      <c r="Y595" s="68"/>
      <c r="Z595" s="68"/>
      <c r="AA595" s="49"/>
      <c r="AB595" s="75"/>
      <c r="AC595" s="75"/>
      <c r="AD595" s="75"/>
      <c r="AE595" s="75"/>
      <c r="AF595" s="75"/>
      <c r="AG595" s="82"/>
      <c r="AH595" s="82"/>
      <c r="AI595" s="82"/>
      <c r="AJ595" s="82"/>
      <c r="AK595" s="49"/>
      <c r="AL595" s="49"/>
      <c r="AM595" s="49"/>
      <c r="AN595" s="49"/>
      <c r="AO595" s="49"/>
      <c r="AP595" s="49"/>
      <c r="AQ595" s="50"/>
      <c r="AR595" s="50"/>
      <c r="AS595" s="33"/>
      <c r="AT595" s="33"/>
      <c r="AU595" s="33"/>
      <c r="AV595" s="33"/>
      <c r="AW595" s="33"/>
      <c r="AX595" s="33"/>
      <c r="AY595" s="33"/>
      <c r="AZ595" s="33"/>
      <c r="BA595" s="33"/>
      <c r="BB595" s="33"/>
      <c r="BC595" s="33"/>
      <c r="BD595" s="33"/>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row>
    <row r="596" spans="1:96" ht="12.75" customHeight="1">
      <c r="A596"/>
      <c r="B596" s="49"/>
      <c r="C596" s="49"/>
      <c r="D596" s="49"/>
      <c r="E596" s="49"/>
      <c r="F596" s="49"/>
      <c r="G596" s="49"/>
      <c r="H596" s="49"/>
      <c r="I596" s="49"/>
      <c r="J596" s="49"/>
      <c r="K596" s="96"/>
      <c r="L596" s="92"/>
      <c r="M596" s="92"/>
      <c r="N596" s="92"/>
      <c r="O596" s="92"/>
      <c r="P596" s="92"/>
      <c r="Q596" s="92"/>
      <c r="R596" s="61"/>
      <c r="S596" s="61"/>
      <c r="T596" s="61"/>
      <c r="U596" s="61"/>
      <c r="V596" s="61"/>
      <c r="W596" s="61"/>
      <c r="X596" s="61"/>
      <c r="Y596" s="68"/>
      <c r="Z596" s="68"/>
      <c r="AA596" s="49"/>
      <c r="AB596" s="75"/>
      <c r="AC596" s="75"/>
      <c r="AD596" s="75"/>
      <c r="AE596" s="75"/>
      <c r="AF596" s="75"/>
      <c r="AG596" s="82"/>
      <c r="AH596" s="82"/>
      <c r="AI596" s="82"/>
      <c r="AJ596" s="82"/>
      <c r="AK596" s="49"/>
      <c r="AL596" s="49"/>
      <c r="AM596" s="49"/>
      <c r="AN596" s="49"/>
      <c r="AO596" s="49"/>
      <c r="AP596" s="49"/>
      <c r="AQ596" s="50"/>
      <c r="AR596" s="50"/>
      <c r="AS596" s="33"/>
      <c r="AT596" s="33"/>
      <c r="AU596" s="33"/>
      <c r="AV596" s="33"/>
      <c r="AW596" s="33"/>
      <c r="AX596" s="33"/>
      <c r="AY596" s="33"/>
      <c r="AZ596" s="33"/>
      <c r="BA596" s="33"/>
      <c r="BB596" s="33"/>
      <c r="BC596" s="33"/>
      <c r="BD596" s="33"/>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row>
    <row r="597" spans="1:96" ht="12.75" customHeight="1">
      <c r="A597"/>
      <c r="B597" s="49"/>
      <c r="C597" s="49"/>
      <c r="D597" s="49"/>
      <c r="E597" s="49"/>
      <c r="F597" s="49"/>
      <c r="G597" s="49"/>
      <c r="H597" s="49"/>
      <c r="I597" s="49"/>
      <c r="J597" s="49"/>
      <c r="K597" s="96"/>
      <c r="L597" s="92"/>
      <c r="M597" s="92"/>
      <c r="N597" s="92"/>
      <c r="O597" s="92"/>
      <c r="P597" s="92"/>
      <c r="Q597" s="92"/>
      <c r="R597" s="61"/>
      <c r="S597" s="61"/>
      <c r="T597" s="61"/>
      <c r="U597" s="61"/>
      <c r="V597" s="61"/>
      <c r="W597" s="61"/>
      <c r="X597" s="61"/>
      <c r="Y597" s="68"/>
      <c r="Z597" s="68"/>
      <c r="AA597" s="49"/>
      <c r="AB597" s="75"/>
      <c r="AC597" s="75"/>
      <c r="AD597" s="75"/>
      <c r="AE597" s="75"/>
      <c r="AF597" s="75"/>
      <c r="AG597" s="82"/>
      <c r="AH597" s="82"/>
      <c r="AI597" s="82"/>
      <c r="AJ597" s="82"/>
      <c r="AK597" s="49"/>
      <c r="AL597" s="49"/>
      <c r="AM597" s="49"/>
      <c r="AN597" s="49"/>
      <c r="AO597" s="49"/>
      <c r="AP597" s="49"/>
      <c r="AQ597" s="50"/>
      <c r="AR597" s="50"/>
      <c r="AS597" s="33"/>
      <c r="AT597" s="33"/>
      <c r="AU597" s="33"/>
      <c r="AV597" s="33"/>
      <c r="AW597" s="33"/>
      <c r="AX597" s="33"/>
      <c r="AY597" s="33"/>
      <c r="AZ597" s="33"/>
      <c r="BA597" s="33"/>
      <c r="BB597" s="33"/>
      <c r="BC597" s="33"/>
      <c r="BD597" s="33"/>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row>
    <row r="598" spans="1:96" ht="12.75" customHeight="1">
      <c r="A598"/>
      <c r="B598" s="49"/>
      <c r="C598" s="49"/>
      <c r="D598" s="49"/>
      <c r="E598" s="49"/>
      <c r="F598" s="49"/>
      <c r="G598" s="49"/>
      <c r="H598" s="49"/>
      <c r="I598" s="49"/>
      <c r="J598" s="49"/>
      <c r="K598" s="96"/>
      <c r="L598" s="92"/>
      <c r="M598" s="92"/>
      <c r="N598" s="92"/>
      <c r="O598" s="92"/>
      <c r="P598" s="92"/>
      <c r="Q598" s="92"/>
      <c r="R598" s="61"/>
      <c r="S598" s="61"/>
      <c r="T598" s="61"/>
      <c r="U598" s="61"/>
      <c r="V598" s="61"/>
      <c r="W598" s="61"/>
      <c r="X598" s="61"/>
      <c r="Y598" s="68"/>
      <c r="Z598" s="68"/>
      <c r="AA598" s="49"/>
      <c r="AB598" s="75"/>
      <c r="AC598" s="75"/>
      <c r="AD598" s="75"/>
      <c r="AE598" s="75"/>
      <c r="AF598" s="75"/>
      <c r="AG598" s="82"/>
      <c r="AH598" s="82"/>
      <c r="AI598" s="82"/>
      <c r="AJ598" s="82"/>
      <c r="AK598" s="49"/>
      <c r="AL598" s="49"/>
      <c r="AM598" s="49"/>
      <c r="AN598" s="49"/>
      <c r="AO598" s="49"/>
      <c r="AP598" s="49"/>
      <c r="AQ598" s="50"/>
      <c r="AR598" s="50"/>
      <c r="AS598" s="33"/>
      <c r="AT598" s="33"/>
      <c r="AU598" s="33"/>
      <c r="AV598" s="33"/>
      <c r="AW598" s="33"/>
      <c r="AX598" s="33"/>
      <c r="AY598" s="33"/>
      <c r="AZ598" s="33"/>
      <c r="BA598" s="33"/>
      <c r="BB598" s="33"/>
      <c r="BC598" s="33"/>
      <c r="BD598" s="33"/>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row>
    <row r="599" spans="1:96" ht="12.75" customHeight="1">
      <c r="A599"/>
      <c r="B599" s="49"/>
      <c r="C599" s="49"/>
      <c r="D599" s="49"/>
      <c r="E599" s="49"/>
      <c r="F599" s="49"/>
      <c r="G599" s="49"/>
      <c r="H599" s="49"/>
      <c r="I599" s="49"/>
      <c r="J599" s="49"/>
      <c r="K599" s="96"/>
      <c r="L599" s="92"/>
      <c r="M599" s="92"/>
      <c r="N599" s="92"/>
      <c r="O599" s="92"/>
      <c r="P599" s="92"/>
      <c r="Q599" s="92"/>
      <c r="R599" s="61"/>
      <c r="S599" s="61"/>
      <c r="T599" s="61"/>
      <c r="U599" s="61"/>
      <c r="V599" s="61"/>
      <c r="W599" s="61"/>
      <c r="X599" s="61"/>
      <c r="Y599" s="68"/>
      <c r="Z599" s="68"/>
      <c r="AA599" s="49"/>
      <c r="AB599" s="75"/>
      <c r="AC599" s="75"/>
      <c r="AD599" s="75"/>
      <c r="AE599" s="75"/>
      <c r="AF599" s="75"/>
      <c r="AG599" s="82"/>
      <c r="AH599" s="82"/>
      <c r="AI599" s="82"/>
      <c r="AJ599" s="82"/>
      <c r="AK599" s="49"/>
      <c r="AL599" s="49"/>
      <c r="AM599" s="49"/>
      <c r="AN599" s="49"/>
      <c r="AO599" s="49"/>
      <c r="AP599" s="49"/>
      <c r="AQ599" s="50"/>
      <c r="AR599" s="50"/>
      <c r="AS599" s="33"/>
      <c r="AT599" s="33"/>
      <c r="AU599" s="33"/>
      <c r="AV599" s="33"/>
      <c r="AW599" s="33"/>
      <c r="AX599" s="33"/>
      <c r="AY599" s="33"/>
      <c r="AZ599" s="33"/>
      <c r="BA599" s="33"/>
      <c r="BB599" s="33"/>
      <c r="BC599" s="33"/>
      <c r="BD599" s="33"/>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row>
    <row r="600" spans="1:96" ht="12.75" customHeight="1">
      <c r="A600"/>
      <c r="B600" s="49"/>
      <c r="C600" s="49"/>
      <c r="D600" s="49"/>
      <c r="E600" s="49"/>
      <c r="F600" s="49"/>
      <c r="G600" s="49"/>
      <c r="H600" s="49"/>
      <c r="I600" s="49"/>
      <c r="J600" s="49"/>
      <c r="K600" s="96"/>
      <c r="L600" s="92"/>
      <c r="M600" s="92"/>
      <c r="N600" s="92"/>
      <c r="O600" s="92"/>
      <c r="P600" s="92"/>
      <c r="Q600" s="92"/>
      <c r="R600" s="61"/>
      <c r="S600" s="61"/>
      <c r="T600" s="61"/>
      <c r="U600" s="61"/>
      <c r="V600" s="61"/>
      <c r="W600" s="61"/>
      <c r="X600" s="61"/>
      <c r="Y600" s="68"/>
      <c r="Z600" s="68"/>
      <c r="AA600" s="49"/>
      <c r="AB600" s="75"/>
      <c r="AC600" s="75"/>
      <c r="AD600" s="75"/>
      <c r="AE600" s="75"/>
      <c r="AF600" s="75"/>
      <c r="AG600" s="82"/>
      <c r="AH600" s="82"/>
      <c r="AI600" s="82"/>
      <c r="AJ600" s="82"/>
      <c r="AK600" s="49"/>
      <c r="AL600" s="49"/>
      <c r="AM600" s="49"/>
      <c r="AN600" s="49"/>
      <c r="AO600" s="49"/>
      <c r="AP600" s="49"/>
      <c r="AQ600" s="50"/>
      <c r="AR600" s="50"/>
      <c r="AS600" s="33"/>
      <c r="AT600" s="33"/>
      <c r="AU600" s="33"/>
      <c r="AV600" s="33"/>
      <c r="AW600" s="33"/>
      <c r="AX600" s="33"/>
      <c r="AY600" s="33"/>
      <c r="AZ600" s="33"/>
      <c r="BA600" s="33"/>
      <c r="BB600" s="33"/>
      <c r="BC600" s="33"/>
      <c r="BD600" s="33"/>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row>
    <row r="601" spans="1:96" ht="12.75" customHeight="1">
      <c r="A601"/>
      <c r="B601" s="49"/>
      <c r="C601" s="49"/>
      <c r="D601" s="49"/>
      <c r="E601" s="49"/>
      <c r="F601" s="49"/>
      <c r="G601" s="49"/>
      <c r="H601" s="49"/>
      <c r="I601" s="49"/>
      <c r="J601" s="49"/>
      <c r="K601" s="96"/>
      <c r="L601" s="92"/>
      <c r="M601" s="92"/>
      <c r="N601" s="92"/>
      <c r="O601" s="92"/>
      <c r="P601" s="92"/>
      <c r="Q601" s="92"/>
      <c r="R601" s="61"/>
      <c r="S601" s="61"/>
      <c r="T601" s="61"/>
      <c r="U601" s="61"/>
      <c r="V601" s="61"/>
      <c r="W601" s="61"/>
      <c r="X601" s="61"/>
      <c r="Y601" s="68"/>
      <c r="Z601" s="68"/>
      <c r="AA601" s="49"/>
      <c r="AB601" s="75"/>
      <c r="AC601" s="75"/>
      <c r="AD601" s="75"/>
      <c r="AE601" s="75"/>
      <c r="AF601" s="75"/>
      <c r="AG601" s="82"/>
      <c r="AH601" s="82"/>
      <c r="AI601" s="82"/>
      <c r="AJ601" s="82"/>
      <c r="AK601" s="49"/>
      <c r="AL601" s="49"/>
      <c r="AM601" s="49"/>
      <c r="AN601" s="49"/>
      <c r="AO601" s="49"/>
      <c r="AP601" s="49"/>
      <c r="AQ601" s="50"/>
      <c r="AR601" s="50"/>
      <c r="AS601" s="33"/>
      <c r="AT601" s="33"/>
      <c r="AU601" s="33"/>
      <c r="AV601" s="33"/>
      <c r="AW601" s="33"/>
      <c r="AX601" s="33"/>
      <c r="AY601" s="33"/>
      <c r="AZ601" s="33"/>
      <c r="BA601" s="33"/>
      <c r="BB601" s="33"/>
      <c r="BC601" s="33"/>
      <c r="BD601" s="33"/>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row>
    <row r="602" spans="1:96" ht="12.75" customHeight="1">
      <c r="A602"/>
      <c r="B602" s="49"/>
      <c r="C602" s="49"/>
      <c r="D602" s="49"/>
      <c r="E602" s="49"/>
      <c r="F602" s="49"/>
      <c r="G602" s="49"/>
      <c r="H602" s="49"/>
      <c r="I602" s="49"/>
      <c r="J602" s="49"/>
      <c r="K602" s="96"/>
      <c r="L602" s="92"/>
      <c r="M602" s="92"/>
      <c r="N602" s="92"/>
      <c r="O602" s="92"/>
      <c r="P602" s="92"/>
      <c r="Q602" s="92"/>
      <c r="R602" s="61"/>
      <c r="S602" s="61"/>
      <c r="T602" s="61"/>
      <c r="U602" s="61"/>
      <c r="V602" s="61"/>
      <c r="W602" s="61"/>
      <c r="X602" s="61"/>
      <c r="Y602" s="68"/>
      <c r="Z602" s="68"/>
      <c r="AA602" s="49"/>
      <c r="AB602" s="75"/>
      <c r="AC602" s="75"/>
      <c r="AD602" s="75"/>
      <c r="AE602" s="75"/>
      <c r="AF602" s="75"/>
      <c r="AG602" s="82"/>
      <c r="AH602" s="82"/>
      <c r="AI602" s="82"/>
      <c r="AJ602" s="82"/>
      <c r="AK602" s="49"/>
      <c r="AL602" s="49"/>
      <c r="AM602" s="49"/>
      <c r="AN602" s="49"/>
      <c r="AO602" s="49"/>
      <c r="AP602" s="49"/>
      <c r="AQ602" s="50"/>
      <c r="AR602" s="50"/>
      <c r="AS602" s="33"/>
      <c r="AT602" s="33"/>
      <c r="AU602" s="33"/>
      <c r="AV602" s="33"/>
      <c r="AW602" s="33"/>
      <c r="AX602" s="33"/>
      <c r="AY602" s="33"/>
      <c r="AZ602" s="33"/>
      <c r="BA602" s="33"/>
      <c r="BB602" s="33"/>
      <c r="BC602" s="33"/>
      <c r="BD602" s="33"/>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row>
    <row r="603" spans="1:96" ht="12.75" customHeight="1">
      <c r="A603"/>
      <c r="B603" s="49"/>
      <c r="C603" s="49"/>
      <c r="D603" s="49"/>
      <c r="E603" s="49"/>
      <c r="F603" s="49"/>
      <c r="G603" s="49"/>
      <c r="H603" s="49"/>
      <c r="I603" s="49"/>
      <c r="J603" s="49"/>
      <c r="K603" s="96"/>
      <c r="L603" s="92"/>
      <c r="M603" s="92"/>
      <c r="N603" s="92"/>
      <c r="O603" s="92"/>
      <c r="P603" s="92"/>
      <c r="Q603" s="92"/>
      <c r="R603" s="61"/>
      <c r="S603" s="61"/>
      <c r="T603" s="61"/>
      <c r="U603" s="61"/>
      <c r="V603" s="61"/>
      <c r="W603" s="61"/>
      <c r="X603" s="61"/>
      <c r="Y603" s="68"/>
      <c r="Z603" s="68"/>
      <c r="AA603" s="49"/>
      <c r="AB603" s="75"/>
      <c r="AC603" s="75"/>
      <c r="AD603" s="75"/>
      <c r="AE603" s="75"/>
      <c r="AF603" s="75"/>
      <c r="AG603" s="82"/>
      <c r="AH603" s="82"/>
      <c r="AI603" s="82"/>
      <c r="AJ603" s="82"/>
      <c r="AK603" s="49"/>
      <c r="AL603" s="49"/>
      <c r="AM603" s="49"/>
      <c r="AN603" s="49"/>
      <c r="AO603" s="49"/>
      <c r="AP603" s="49"/>
      <c r="AQ603" s="50"/>
      <c r="AR603" s="50"/>
      <c r="AS603" s="33"/>
      <c r="AT603" s="33"/>
      <c r="AU603" s="33"/>
      <c r="AV603" s="33"/>
      <c r="AW603" s="33"/>
      <c r="AX603" s="33"/>
      <c r="AY603" s="33"/>
      <c r="AZ603" s="33"/>
      <c r="BA603" s="33"/>
      <c r="BB603" s="33"/>
      <c r="BC603" s="33"/>
      <c r="BD603" s="3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row>
    <row r="604" spans="1:96" ht="12.75" customHeight="1">
      <c r="A604"/>
      <c r="B604" s="49"/>
      <c r="C604" s="49"/>
      <c r="D604" s="49"/>
      <c r="E604" s="49"/>
      <c r="F604" s="49"/>
      <c r="G604" s="49"/>
      <c r="H604" s="49"/>
      <c r="I604" s="49"/>
      <c r="J604" s="49"/>
      <c r="K604" s="96"/>
      <c r="L604" s="92"/>
      <c r="M604" s="92"/>
      <c r="N604" s="92"/>
      <c r="O604" s="92"/>
      <c r="P604" s="92"/>
      <c r="Q604" s="92"/>
      <c r="R604" s="61"/>
      <c r="S604" s="61"/>
      <c r="T604" s="61"/>
      <c r="U604" s="61"/>
      <c r="V604" s="61"/>
      <c r="W604" s="61"/>
      <c r="X604" s="61"/>
      <c r="Y604" s="68"/>
      <c r="Z604" s="68"/>
      <c r="AA604" s="49"/>
      <c r="AB604" s="75"/>
      <c r="AC604" s="75"/>
      <c r="AD604" s="75"/>
      <c r="AE604" s="75"/>
      <c r="AF604" s="75"/>
      <c r="AG604" s="82"/>
      <c r="AH604" s="82"/>
      <c r="AI604" s="82"/>
      <c r="AJ604" s="82"/>
      <c r="AK604" s="49"/>
      <c r="AL604" s="49"/>
      <c r="AM604" s="49"/>
      <c r="AN604" s="49"/>
      <c r="AO604" s="49"/>
      <c r="AP604" s="49"/>
      <c r="AQ604" s="50"/>
      <c r="AR604" s="50"/>
      <c r="AS604" s="33"/>
      <c r="AT604" s="33"/>
      <c r="AU604" s="33"/>
      <c r="AV604" s="33"/>
      <c r="AW604" s="33"/>
      <c r="AX604" s="33"/>
      <c r="AY604" s="33"/>
      <c r="AZ604" s="33"/>
      <c r="BA604" s="33"/>
      <c r="BB604" s="33"/>
      <c r="BC604" s="33"/>
      <c r="BD604" s="33"/>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row>
    <row r="605" spans="1:96" ht="12.75" customHeight="1">
      <c r="A605"/>
      <c r="B605" s="49"/>
      <c r="C605" s="49"/>
      <c r="D605" s="49"/>
      <c r="E605" s="49"/>
      <c r="F605" s="49"/>
      <c r="G605" s="49"/>
      <c r="H605" s="49"/>
      <c r="I605" s="49"/>
      <c r="J605" s="49"/>
      <c r="K605" s="96"/>
      <c r="L605" s="92"/>
      <c r="M605" s="92"/>
      <c r="N605" s="92"/>
      <c r="O605" s="92"/>
      <c r="P605" s="92"/>
      <c r="Q605" s="92"/>
      <c r="R605" s="61"/>
      <c r="S605" s="61"/>
      <c r="T605" s="61"/>
      <c r="U605" s="61"/>
      <c r="V605" s="61"/>
      <c r="W605" s="61"/>
      <c r="X605" s="61"/>
      <c r="Y605" s="68"/>
      <c r="Z605" s="68"/>
      <c r="AA605" s="49"/>
      <c r="AB605" s="75"/>
      <c r="AC605" s="75"/>
      <c r="AD605" s="75"/>
      <c r="AE605" s="75"/>
      <c r="AF605" s="75"/>
      <c r="AG605" s="82"/>
      <c r="AH605" s="82"/>
      <c r="AI605" s="82"/>
      <c r="AJ605" s="82"/>
      <c r="AK605" s="49"/>
      <c r="AL605" s="49"/>
      <c r="AM605" s="49"/>
      <c r="AN605" s="49"/>
      <c r="AO605" s="49"/>
      <c r="AP605" s="49"/>
      <c r="AQ605" s="50"/>
      <c r="AR605" s="50"/>
      <c r="AS605" s="33"/>
      <c r="AT605" s="33"/>
      <c r="AU605" s="33"/>
      <c r="AV605" s="33"/>
      <c r="AW605" s="33"/>
      <c r="AX605" s="33"/>
      <c r="AY605" s="33"/>
      <c r="AZ605" s="33"/>
      <c r="BA605" s="33"/>
      <c r="BB605" s="33"/>
      <c r="BC605" s="33"/>
      <c r="BD605" s="33"/>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row>
    <row r="606" spans="1:96" ht="12.75" customHeight="1">
      <c r="A606"/>
      <c r="B606" s="49"/>
      <c r="C606" s="49"/>
      <c r="D606" s="49"/>
      <c r="E606" s="49"/>
      <c r="F606" s="49"/>
      <c r="G606" s="49"/>
      <c r="H606" s="49"/>
      <c r="I606" s="49"/>
      <c r="J606" s="49"/>
      <c r="K606" s="96"/>
      <c r="L606" s="92"/>
      <c r="M606" s="92"/>
      <c r="N606" s="92"/>
      <c r="O606" s="92"/>
      <c r="P606" s="92"/>
      <c r="Q606" s="92"/>
      <c r="R606" s="61"/>
      <c r="S606" s="61"/>
      <c r="T606" s="61"/>
      <c r="U606" s="61"/>
      <c r="V606" s="61"/>
      <c r="W606" s="61"/>
      <c r="X606" s="61"/>
      <c r="Y606" s="68"/>
      <c r="Z606" s="68"/>
      <c r="AA606" s="49"/>
      <c r="AB606" s="75"/>
      <c r="AC606" s="75"/>
      <c r="AD606" s="75"/>
      <c r="AE606" s="75"/>
      <c r="AF606" s="75"/>
      <c r="AG606" s="82"/>
      <c r="AH606" s="82"/>
      <c r="AI606" s="82"/>
      <c r="AJ606" s="82"/>
      <c r="AK606" s="49"/>
      <c r="AL606" s="49"/>
      <c r="AM606" s="49"/>
      <c r="AN606" s="49"/>
      <c r="AO606" s="49"/>
      <c r="AP606" s="49"/>
      <c r="AQ606" s="50"/>
      <c r="AR606" s="50"/>
      <c r="AS606" s="33"/>
      <c r="AT606" s="33"/>
      <c r="AU606" s="33"/>
      <c r="AV606" s="33"/>
      <c r="AW606" s="33"/>
      <c r="AX606" s="33"/>
      <c r="AY606" s="33"/>
      <c r="AZ606" s="33"/>
      <c r="BA606" s="33"/>
      <c r="BB606" s="33"/>
      <c r="BC606" s="33"/>
      <c r="BD606" s="33"/>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row>
    <row r="607" spans="1:96" ht="12.75" customHeight="1">
      <c r="A607"/>
      <c r="B607" s="49"/>
      <c r="C607" s="49"/>
      <c r="D607" s="49"/>
      <c r="E607" s="49"/>
      <c r="F607" s="49"/>
      <c r="G607" s="49"/>
      <c r="H607" s="49"/>
      <c r="I607" s="49"/>
      <c r="J607" s="49"/>
      <c r="K607" s="96"/>
      <c r="L607" s="92"/>
      <c r="M607" s="92"/>
      <c r="N607" s="92"/>
      <c r="O607" s="92"/>
      <c r="P607" s="92"/>
      <c r="Q607" s="92"/>
      <c r="R607" s="61"/>
      <c r="S607" s="61"/>
      <c r="T607" s="61"/>
      <c r="U607" s="61"/>
      <c r="V607" s="61"/>
      <c r="W607" s="61"/>
      <c r="X607" s="61"/>
      <c r="Y607" s="68"/>
      <c r="Z607" s="68"/>
      <c r="AA607" s="49"/>
      <c r="AB607" s="75"/>
      <c r="AC607" s="75"/>
      <c r="AD607" s="75"/>
      <c r="AE607" s="75"/>
      <c r="AF607" s="75"/>
      <c r="AG607" s="82"/>
      <c r="AH607" s="82"/>
      <c r="AI607" s="82"/>
      <c r="AJ607" s="82"/>
      <c r="AK607" s="49"/>
      <c r="AL607" s="49"/>
      <c r="AM607" s="49"/>
      <c r="AN607" s="49"/>
      <c r="AO607" s="49"/>
      <c r="AP607" s="49"/>
      <c r="AQ607" s="50"/>
      <c r="AR607" s="50"/>
      <c r="AS607" s="33"/>
      <c r="AT607" s="33"/>
      <c r="AU607" s="33"/>
      <c r="AV607" s="33"/>
      <c r="AW607" s="33"/>
      <c r="AX607" s="33"/>
      <c r="AY607" s="33"/>
      <c r="AZ607" s="33"/>
      <c r="BA607" s="33"/>
      <c r="BB607" s="33"/>
      <c r="BC607" s="33"/>
      <c r="BD607" s="33"/>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row>
    <row r="608" spans="1:96" ht="12.75" customHeight="1">
      <c r="A608"/>
      <c r="B608" s="49"/>
      <c r="C608" s="49"/>
      <c r="D608" s="49"/>
      <c r="E608" s="49"/>
      <c r="F608" s="49"/>
      <c r="G608" s="49"/>
      <c r="H608" s="49"/>
      <c r="I608" s="49"/>
      <c r="J608" s="49"/>
      <c r="K608" s="96"/>
      <c r="L608" s="92"/>
      <c r="M608" s="92"/>
      <c r="N608" s="92"/>
      <c r="O608" s="92"/>
      <c r="P608" s="92"/>
      <c r="Q608" s="92"/>
      <c r="R608" s="61"/>
      <c r="S608" s="61"/>
      <c r="T608" s="61"/>
      <c r="U608" s="61"/>
      <c r="V608" s="61"/>
      <c r="W608" s="61"/>
      <c r="X608" s="61"/>
      <c r="Y608" s="68"/>
      <c r="Z608" s="68"/>
      <c r="AA608" s="49"/>
      <c r="AB608" s="75"/>
      <c r="AC608" s="75"/>
      <c r="AD608" s="75"/>
      <c r="AE608" s="75"/>
      <c r="AF608" s="75"/>
      <c r="AG608" s="82"/>
      <c r="AH608" s="82"/>
      <c r="AI608" s="82"/>
      <c r="AJ608" s="82"/>
      <c r="AK608" s="49"/>
      <c r="AL608" s="49"/>
      <c r="AM608" s="49"/>
      <c r="AN608" s="49"/>
      <c r="AO608" s="49"/>
      <c r="AP608" s="49"/>
      <c r="AQ608" s="50"/>
      <c r="AR608" s="50"/>
      <c r="AS608" s="33"/>
      <c r="AT608" s="33"/>
      <c r="AU608" s="33"/>
      <c r="AV608" s="33"/>
      <c r="AW608" s="33"/>
      <c r="AX608" s="33"/>
      <c r="AY608" s="33"/>
      <c r="AZ608" s="33"/>
      <c r="BA608" s="33"/>
      <c r="BB608" s="33"/>
      <c r="BC608" s="33"/>
      <c r="BD608" s="33"/>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row>
    <row r="609" spans="1:96" ht="12.75" customHeight="1">
      <c r="A609"/>
      <c r="B609" s="49"/>
      <c r="C609" s="49"/>
      <c r="D609" s="49"/>
      <c r="E609" s="49"/>
      <c r="F609" s="49"/>
      <c r="G609" s="49"/>
      <c r="H609" s="49"/>
      <c r="I609" s="49"/>
      <c r="J609" s="49"/>
      <c r="K609" s="96"/>
      <c r="L609" s="92"/>
      <c r="M609" s="92"/>
      <c r="N609" s="92"/>
      <c r="O609" s="92"/>
      <c r="P609" s="92"/>
      <c r="Q609" s="92"/>
      <c r="R609" s="61"/>
      <c r="S609" s="61"/>
      <c r="T609" s="61"/>
      <c r="U609" s="61"/>
      <c r="V609" s="61"/>
      <c r="W609" s="61"/>
      <c r="X609" s="61"/>
      <c r="Y609" s="68"/>
      <c r="Z609" s="68"/>
      <c r="AA609" s="49"/>
      <c r="AB609" s="75"/>
      <c r="AC609" s="75"/>
      <c r="AD609" s="75"/>
      <c r="AE609" s="75"/>
      <c r="AF609" s="75"/>
      <c r="AG609" s="82"/>
      <c r="AH609" s="82"/>
      <c r="AI609" s="82"/>
      <c r="AJ609" s="82"/>
      <c r="AK609" s="49"/>
      <c r="AL609" s="49"/>
      <c r="AM609" s="49"/>
      <c r="AN609" s="49"/>
      <c r="AO609" s="49"/>
      <c r="AP609" s="49"/>
      <c r="AQ609" s="50"/>
      <c r="AR609" s="50"/>
      <c r="AS609" s="33"/>
      <c r="AT609" s="33"/>
      <c r="AU609" s="33"/>
      <c r="AV609" s="33"/>
      <c r="AW609" s="33"/>
      <c r="AX609" s="33"/>
      <c r="AY609" s="33"/>
      <c r="AZ609" s="33"/>
      <c r="BA609" s="33"/>
      <c r="BB609" s="33"/>
      <c r="BC609" s="33"/>
      <c r="BD609" s="33"/>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row>
    <row r="610" spans="1:96" ht="12.75" customHeight="1">
      <c r="A610"/>
      <c r="B610" s="49"/>
      <c r="C610" s="49"/>
      <c r="D610" s="49"/>
      <c r="E610" s="49"/>
      <c r="F610" s="49"/>
      <c r="G610" s="49"/>
      <c r="H610" s="49"/>
      <c r="I610" s="49"/>
      <c r="J610" s="49"/>
      <c r="K610" s="96"/>
      <c r="L610" s="92"/>
      <c r="M610" s="92"/>
      <c r="N610" s="92"/>
      <c r="O610" s="92"/>
      <c r="P610" s="92"/>
      <c r="Q610" s="92"/>
      <c r="R610" s="61"/>
      <c r="S610" s="61"/>
      <c r="T610" s="61"/>
      <c r="U610" s="61"/>
      <c r="V610" s="61"/>
      <c r="W610" s="61"/>
      <c r="X610" s="61"/>
      <c r="Y610" s="68"/>
      <c r="Z610" s="68"/>
      <c r="AA610" s="49"/>
      <c r="AB610" s="75"/>
      <c r="AC610" s="75"/>
      <c r="AD610" s="75"/>
      <c r="AE610" s="75"/>
      <c r="AF610" s="75"/>
      <c r="AG610" s="82"/>
      <c r="AH610" s="82"/>
      <c r="AI610" s="82"/>
      <c r="AJ610" s="82"/>
      <c r="AK610" s="49"/>
      <c r="AL610" s="49"/>
      <c r="AM610" s="49"/>
      <c r="AN610" s="49"/>
      <c r="AO610" s="49"/>
      <c r="AP610" s="49"/>
      <c r="AQ610" s="50"/>
      <c r="AR610" s="50"/>
      <c r="AS610" s="33"/>
      <c r="AT610" s="33"/>
      <c r="AU610" s="33"/>
      <c r="AV610" s="33"/>
      <c r="AW610" s="33"/>
      <c r="AX610" s="33"/>
      <c r="AY610" s="33"/>
      <c r="AZ610" s="33"/>
      <c r="BA610" s="33"/>
      <c r="BB610" s="33"/>
      <c r="BC610" s="33"/>
      <c r="BD610" s="33"/>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row>
    <row r="611" spans="1:96" ht="12.75" customHeight="1">
      <c r="A611"/>
      <c r="B611" s="49"/>
      <c r="C611" s="49"/>
      <c r="D611" s="49"/>
      <c r="E611" s="49"/>
      <c r="F611" s="49"/>
      <c r="G611" s="49"/>
      <c r="H611" s="49"/>
      <c r="I611" s="49"/>
      <c r="J611" s="49"/>
      <c r="K611" s="96"/>
      <c r="L611" s="92"/>
      <c r="M611" s="92"/>
      <c r="N611" s="92"/>
      <c r="O611" s="92"/>
      <c r="P611" s="92"/>
      <c r="Q611" s="92"/>
      <c r="R611" s="61"/>
      <c r="S611" s="61"/>
      <c r="T611" s="61"/>
      <c r="U611" s="61"/>
      <c r="V611" s="61"/>
      <c r="W611" s="61"/>
      <c r="X611" s="61"/>
      <c r="Y611" s="68"/>
      <c r="Z611" s="68"/>
      <c r="AA611" s="49"/>
      <c r="AB611" s="75"/>
      <c r="AC611" s="75"/>
      <c r="AD611" s="75"/>
      <c r="AE611" s="75"/>
      <c r="AF611" s="75"/>
      <c r="AG611" s="82"/>
      <c r="AH611" s="82"/>
      <c r="AI611" s="82"/>
      <c r="AJ611" s="82"/>
      <c r="AK611" s="49"/>
      <c r="AL611" s="49"/>
      <c r="AM611" s="49"/>
      <c r="AN611" s="49"/>
      <c r="AO611" s="49"/>
      <c r="AP611" s="49"/>
      <c r="AQ611" s="50"/>
      <c r="AR611" s="50"/>
      <c r="AS611" s="33"/>
      <c r="AT611" s="33"/>
      <c r="AU611" s="33"/>
      <c r="AV611" s="33"/>
      <c r="AW611" s="33"/>
      <c r="AX611" s="33"/>
      <c r="AY611" s="33"/>
      <c r="AZ611" s="33"/>
      <c r="BA611" s="33"/>
      <c r="BB611" s="33"/>
      <c r="BC611" s="33"/>
      <c r="BD611" s="33"/>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row>
    <row r="612" spans="1:96" ht="12.75" customHeight="1">
      <c r="A612"/>
      <c r="B612" s="49"/>
      <c r="C612" s="49"/>
      <c r="D612" s="49"/>
      <c r="E612" s="49"/>
      <c r="F612" s="49"/>
      <c r="G612" s="49"/>
      <c r="H612" s="49"/>
      <c r="I612" s="49"/>
      <c r="J612" s="49"/>
      <c r="K612" s="96"/>
      <c r="L612" s="92"/>
      <c r="M612" s="92"/>
      <c r="N612" s="92"/>
      <c r="O612" s="92"/>
      <c r="P612" s="92"/>
      <c r="Q612" s="92"/>
      <c r="R612" s="61"/>
      <c r="S612" s="61"/>
      <c r="T612" s="61"/>
      <c r="U612" s="61"/>
      <c r="V612" s="61"/>
      <c r="W612" s="61"/>
      <c r="X612" s="61"/>
      <c r="Y612" s="68"/>
      <c r="Z612" s="68"/>
      <c r="AA612" s="49"/>
      <c r="AB612" s="75"/>
      <c r="AC612" s="75"/>
      <c r="AD612" s="75"/>
      <c r="AE612" s="75"/>
      <c r="AF612" s="75"/>
      <c r="AG612" s="82"/>
      <c r="AH612" s="82"/>
      <c r="AI612" s="82"/>
      <c r="AJ612" s="82"/>
      <c r="AK612" s="49"/>
      <c r="AL612" s="49"/>
      <c r="AM612" s="49"/>
      <c r="AN612" s="49"/>
      <c r="AO612" s="49"/>
      <c r="AP612" s="49"/>
      <c r="AQ612" s="50"/>
      <c r="AR612" s="50"/>
      <c r="AS612" s="33"/>
      <c r="AT612" s="33"/>
      <c r="AU612" s="33"/>
      <c r="AV612" s="33"/>
      <c r="AW612" s="33"/>
      <c r="AX612" s="33"/>
      <c r="AY612" s="33"/>
      <c r="AZ612" s="33"/>
      <c r="BA612" s="33"/>
      <c r="BB612" s="33"/>
      <c r="BC612" s="33"/>
      <c r="BD612" s="33"/>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row>
    <row r="613" spans="1:96" ht="12.75" customHeight="1">
      <c r="A613"/>
      <c r="B613" s="49"/>
      <c r="C613" s="49"/>
      <c r="D613" s="49"/>
      <c r="E613" s="49"/>
      <c r="F613" s="49"/>
      <c r="G613" s="49"/>
      <c r="H613" s="49"/>
      <c r="I613" s="49"/>
      <c r="J613" s="49"/>
      <c r="K613" s="96"/>
      <c r="L613" s="92"/>
      <c r="M613" s="92"/>
      <c r="N613" s="92"/>
      <c r="O613" s="92"/>
      <c r="P613" s="92"/>
      <c r="Q613" s="92"/>
      <c r="R613" s="61"/>
      <c r="S613" s="61"/>
      <c r="T613" s="61"/>
      <c r="U613" s="61"/>
      <c r="V613" s="61"/>
      <c r="W613" s="61"/>
      <c r="X613" s="61"/>
      <c r="Y613" s="68"/>
      <c r="Z613" s="68"/>
      <c r="AA613" s="49"/>
      <c r="AB613" s="75"/>
      <c r="AC613" s="75"/>
      <c r="AD613" s="75"/>
      <c r="AE613" s="75"/>
      <c r="AF613" s="75"/>
      <c r="AG613" s="82"/>
      <c r="AH613" s="82"/>
      <c r="AI613" s="82"/>
      <c r="AJ613" s="82"/>
      <c r="AK613" s="49"/>
      <c r="AL613" s="49"/>
      <c r="AM613" s="49"/>
      <c r="AN613" s="49"/>
      <c r="AO613" s="49"/>
      <c r="AP613" s="49"/>
      <c r="AQ613" s="50"/>
      <c r="AR613" s="50"/>
      <c r="AS613" s="33"/>
      <c r="AT613" s="33"/>
      <c r="AU613" s="33"/>
      <c r="AV613" s="33"/>
      <c r="AW613" s="33"/>
      <c r="AX613" s="33"/>
      <c r="AY613" s="33"/>
      <c r="AZ613" s="33"/>
      <c r="BA613" s="33"/>
      <c r="BB613" s="33"/>
      <c r="BC613" s="33"/>
      <c r="BD613" s="3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row>
    <row r="614" spans="1:96" ht="12.75" customHeight="1">
      <c r="A614"/>
      <c r="B614" s="49"/>
      <c r="C614" s="49"/>
      <c r="D614" s="49"/>
      <c r="E614" s="49"/>
      <c r="F614" s="49"/>
      <c r="G614" s="49"/>
      <c r="H614" s="49"/>
      <c r="I614" s="49"/>
      <c r="J614" s="49"/>
      <c r="K614" s="96"/>
      <c r="L614" s="92"/>
      <c r="M614" s="92"/>
      <c r="N614" s="92"/>
      <c r="O614" s="92"/>
      <c r="P614" s="92"/>
      <c r="Q614" s="92"/>
      <c r="R614" s="61"/>
      <c r="S614" s="61"/>
      <c r="T614" s="61"/>
      <c r="U614" s="61"/>
      <c r="V614" s="61"/>
      <c r="W614" s="61"/>
      <c r="X614" s="61"/>
      <c r="Y614" s="68"/>
      <c r="Z614" s="68"/>
      <c r="AA614" s="49"/>
      <c r="AB614" s="75"/>
      <c r="AC614" s="75"/>
      <c r="AD614" s="75"/>
      <c r="AE614" s="75"/>
      <c r="AF614" s="75"/>
      <c r="AG614" s="82"/>
      <c r="AH614" s="82"/>
      <c r="AI614" s="82"/>
      <c r="AJ614" s="82"/>
      <c r="AK614" s="49"/>
      <c r="AL614" s="49"/>
      <c r="AM614" s="49"/>
      <c r="AN614" s="49"/>
      <c r="AO614" s="49"/>
      <c r="AP614" s="49"/>
      <c r="AQ614" s="50"/>
      <c r="AR614" s="50"/>
      <c r="AS614" s="33"/>
      <c r="AT614" s="33"/>
      <c r="AU614" s="33"/>
      <c r="AV614" s="33"/>
      <c r="AW614" s="33"/>
      <c r="AX614" s="33"/>
      <c r="AY614" s="33"/>
      <c r="AZ614" s="33"/>
      <c r="BA614" s="33"/>
      <c r="BB614" s="33"/>
      <c r="BC614" s="33"/>
      <c r="BD614" s="33"/>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row>
    <row r="615" spans="1:96" ht="12.75" customHeight="1">
      <c r="A615"/>
      <c r="B615" s="49"/>
      <c r="C615" s="49"/>
      <c r="D615" s="49"/>
      <c r="E615" s="49"/>
      <c r="F615" s="49"/>
      <c r="G615" s="49"/>
      <c r="H615" s="49"/>
      <c r="I615" s="49"/>
      <c r="J615" s="49"/>
      <c r="K615" s="96"/>
      <c r="L615" s="92"/>
      <c r="M615" s="92"/>
      <c r="N615" s="92"/>
      <c r="O615" s="92"/>
      <c r="P615" s="92"/>
      <c r="Q615" s="92"/>
      <c r="R615" s="61"/>
      <c r="S615" s="61"/>
      <c r="T615" s="61"/>
      <c r="U615" s="61"/>
      <c r="V615" s="61"/>
      <c r="W615" s="61"/>
      <c r="X615" s="61"/>
      <c r="Y615" s="68"/>
      <c r="Z615" s="68"/>
      <c r="AA615" s="49"/>
      <c r="AB615" s="75"/>
      <c r="AC615" s="75"/>
      <c r="AD615" s="75"/>
      <c r="AE615" s="75"/>
      <c r="AF615" s="75"/>
      <c r="AG615" s="82"/>
      <c r="AH615" s="82"/>
      <c r="AI615" s="82"/>
      <c r="AJ615" s="82"/>
      <c r="AK615" s="49"/>
      <c r="AL615" s="49"/>
      <c r="AM615" s="49"/>
      <c r="AN615" s="49"/>
      <c r="AO615" s="49"/>
      <c r="AP615" s="49"/>
      <c r="AQ615" s="50"/>
      <c r="AR615" s="50"/>
      <c r="AS615" s="33"/>
      <c r="AT615" s="33"/>
      <c r="AU615" s="33"/>
      <c r="AV615" s="33"/>
      <c r="AW615" s="33"/>
      <c r="AX615" s="33"/>
      <c r="AY615" s="33"/>
      <c r="AZ615" s="33"/>
      <c r="BA615" s="33"/>
      <c r="BB615" s="33"/>
      <c r="BC615" s="33"/>
      <c r="BD615" s="33"/>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row>
    <row r="616" spans="1:96" ht="12.75" customHeight="1">
      <c r="A616"/>
      <c r="B616" s="49"/>
      <c r="C616" s="49"/>
      <c r="D616" s="49"/>
      <c r="E616" s="49"/>
      <c r="F616" s="49"/>
      <c r="G616" s="49"/>
      <c r="H616" s="49"/>
      <c r="I616" s="49"/>
      <c r="J616" s="49"/>
      <c r="K616" s="96"/>
      <c r="L616" s="92"/>
      <c r="M616" s="92"/>
      <c r="N616" s="92"/>
      <c r="O616" s="92"/>
      <c r="P616" s="92"/>
      <c r="Q616" s="92"/>
      <c r="R616" s="61"/>
      <c r="S616" s="61"/>
      <c r="T616" s="61"/>
      <c r="U616" s="61"/>
      <c r="V616" s="61"/>
      <c r="W616" s="61"/>
      <c r="X616" s="61"/>
      <c r="Y616" s="68"/>
      <c r="Z616" s="68"/>
      <c r="AA616" s="49"/>
      <c r="AB616" s="75"/>
      <c r="AC616" s="75"/>
      <c r="AD616" s="75"/>
      <c r="AE616" s="75"/>
      <c r="AF616" s="75"/>
      <c r="AG616" s="82"/>
      <c r="AH616" s="82"/>
      <c r="AI616" s="82"/>
      <c r="AJ616" s="82"/>
      <c r="AK616" s="49"/>
      <c r="AL616" s="49"/>
      <c r="AM616" s="49"/>
      <c r="AN616" s="49"/>
      <c r="AO616" s="49"/>
      <c r="AP616" s="49"/>
      <c r="AQ616" s="50"/>
      <c r="AR616" s="50"/>
      <c r="AS616" s="33"/>
      <c r="AT616" s="33"/>
      <c r="AU616" s="33"/>
      <c r="AV616" s="33"/>
      <c r="AW616" s="33"/>
      <c r="AX616" s="33"/>
      <c r="AY616" s="33"/>
      <c r="AZ616" s="33"/>
      <c r="BA616" s="33"/>
      <c r="BB616" s="33"/>
      <c r="BC616" s="33"/>
      <c r="BD616" s="33"/>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row>
    <row r="617" spans="1:96" ht="12.75" customHeight="1">
      <c r="A617"/>
      <c r="B617" s="49"/>
      <c r="C617" s="49"/>
      <c r="D617" s="49"/>
      <c r="E617" s="49"/>
      <c r="F617" s="49"/>
      <c r="G617" s="49"/>
      <c r="H617" s="49"/>
      <c r="I617" s="49"/>
      <c r="J617" s="49"/>
      <c r="K617" s="96"/>
      <c r="L617" s="92"/>
      <c r="M617" s="92"/>
      <c r="N617" s="92"/>
      <c r="O617" s="92"/>
      <c r="P617" s="92"/>
      <c r="Q617" s="92"/>
      <c r="R617" s="61"/>
      <c r="S617" s="61"/>
      <c r="T617" s="61"/>
      <c r="U617" s="61"/>
      <c r="V617" s="61"/>
      <c r="W617" s="61"/>
      <c r="X617" s="61"/>
      <c r="Y617" s="68"/>
      <c r="Z617" s="68"/>
      <c r="AA617" s="49"/>
      <c r="AB617" s="75"/>
      <c r="AC617" s="75"/>
      <c r="AD617" s="75"/>
      <c r="AE617" s="75"/>
      <c r="AF617" s="75"/>
      <c r="AG617" s="82"/>
      <c r="AH617" s="82"/>
      <c r="AI617" s="82"/>
      <c r="AJ617" s="82"/>
      <c r="AK617" s="49"/>
      <c r="AL617" s="49"/>
      <c r="AM617" s="49"/>
      <c r="AN617" s="49"/>
      <c r="AO617" s="49"/>
      <c r="AP617" s="49"/>
      <c r="AQ617" s="50"/>
      <c r="AR617" s="50"/>
      <c r="AS617" s="33"/>
      <c r="AT617" s="33"/>
      <c r="AU617" s="33"/>
      <c r="AV617" s="33"/>
      <c r="AW617" s="33"/>
      <c r="AX617" s="33"/>
      <c r="AY617" s="33"/>
      <c r="AZ617" s="33"/>
      <c r="BA617" s="33"/>
      <c r="BB617" s="33"/>
      <c r="BC617" s="33"/>
      <c r="BD617" s="33"/>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row>
    <row r="618" spans="1:96" ht="12.75" customHeight="1">
      <c r="A618"/>
      <c r="B618" s="49"/>
      <c r="C618" s="49"/>
      <c r="D618" s="49"/>
      <c r="E618" s="49"/>
      <c r="F618" s="49"/>
      <c r="G618" s="49"/>
      <c r="H618" s="49"/>
      <c r="I618" s="49"/>
      <c r="J618" s="49"/>
      <c r="K618" s="96"/>
      <c r="L618" s="92"/>
      <c r="M618" s="92"/>
      <c r="N618" s="92"/>
      <c r="O618" s="92"/>
      <c r="P618" s="92"/>
      <c r="Q618" s="92"/>
      <c r="R618" s="61"/>
      <c r="S618" s="61"/>
      <c r="T618" s="61"/>
      <c r="U618" s="61"/>
      <c r="V618" s="61"/>
      <c r="W618" s="61"/>
      <c r="X618" s="61"/>
      <c r="Y618" s="68"/>
      <c r="Z618" s="68"/>
      <c r="AA618" s="49"/>
      <c r="AB618" s="75"/>
      <c r="AC618" s="75"/>
      <c r="AD618" s="75"/>
      <c r="AE618" s="75"/>
      <c r="AF618" s="75"/>
      <c r="AG618" s="82"/>
      <c r="AH618" s="82"/>
      <c r="AI618" s="82"/>
      <c r="AJ618" s="82"/>
      <c r="AK618" s="49"/>
      <c r="AL618" s="49"/>
      <c r="AM618" s="49"/>
      <c r="AN618" s="49"/>
      <c r="AO618" s="49"/>
      <c r="AP618" s="49"/>
      <c r="AQ618" s="50"/>
      <c r="AR618" s="50"/>
      <c r="AS618" s="33"/>
      <c r="AT618" s="33"/>
      <c r="AU618" s="33"/>
      <c r="AV618" s="33"/>
      <c r="AW618" s="33"/>
      <c r="AX618" s="33"/>
      <c r="AY618" s="33"/>
      <c r="AZ618" s="33"/>
      <c r="BA618" s="33"/>
      <c r="BB618" s="33"/>
      <c r="BC618" s="33"/>
      <c r="BD618" s="33"/>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row>
    <row r="619" spans="1:96" ht="12.75" customHeight="1">
      <c r="A619"/>
      <c r="B619" s="49"/>
      <c r="C619" s="49"/>
      <c r="D619" s="49"/>
      <c r="E619" s="49"/>
      <c r="F619" s="49"/>
      <c r="G619" s="49"/>
      <c r="H619" s="49"/>
      <c r="I619" s="49"/>
      <c r="J619" s="49"/>
      <c r="K619" s="96"/>
      <c r="L619" s="92"/>
      <c r="M619" s="92"/>
      <c r="N619" s="92"/>
      <c r="O619" s="92"/>
      <c r="P619" s="92"/>
      <c r="Q619" s="92"/>
      <c r="R619" s="61"/>
      <c r="S619" s="61"/>
      <c r="T619" s="61"/>
      <c r="U619" s="61"/>
      <c r="V619" s="61"/>
      <c r="W619" s="61"/>
      <c r="X619" s="61"/>
      <c r="Y619" s="68"/>
      <c r="Z619" s="68"/>
      <c r="AA619" s="49"/>
      <c r="AB619" s="75"/>
      <c r="AC619" s="75"/>
      <c r="AD619" s="75"/>
      <c r="AE619" s="75"/>
      <c r="AF619" s="75"/>
      <c r="AG619" s="82"/>
      <c r="AH619" s="82"/>
      <c r="AI619" s="82"/>
      <c r="AJ619" s="82"/>
      <c r="AK619" s="49"/>
      <c r="AL619" s="49"/>
      <c r="AM619" s="49"/>
      <c r="AN619" s="49"/>
      <c r="AO619" s="49"/>
      <c r="AP619" s="49"/>
      <c r="AQ619" s="50"/>
      <c r="AR619" s="50"/>
      <c r="AS619" s="33"/>
      <c r="AT619" s="33"/>
      <c r="AU619" s="33"/>
      <c r="AV619" s="33"/>
      <c r="AW619" s="33"/>
      <c r="AX619" s="33"/>
      <c r="AY619" s="33"/>
      <c r="AZ619" s="33"/>
      <c r="BA619" s="33"/>
      <c r="BB619" s="33"/>
      <c r="BC619" s="33"/>
      <c r="BD619" s="33"/>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row>
    <row r="620" spans="1:96" ht="12.75" customHeight="1">
      <c r="A620"/>
      <c r="B620" s="49"/>
      <c r="C620" s="49"/>
      <c r="D620" s="49"/>
      <c r="E620" s="49"/>
      <c r="F620" s="49"/>
      <c r="G620" s="49"/>
      <c r="H620" s="49"/>
      <c r="I620" s="49"/>
      <c r="J620" s="49"/>
      <c r="K620" s="96"/>
      <c r="L620" s="92"/>
      <c r="M620" s="92"/>
      <c r="N620" s="92"/>
      <c r="O620" s="92"/>
      <c r="P620" s="92"/>
      <c r="Q620" s="92"/>
      <c r="R620" s="61"/>
      <c r="S620" s="61"/>
      <c r="T620" s="61"/>
      <c r="U620" s="61"/>
      <c r="V620" s="61"/>
      <c r="W620" s="61"/>
      <c r="X620" s="61"/>
      <c r="Y620" s="68"/>
      <c r="Z620" s="68"/>
      <c r="AA620" s="49"/>
      <c r="AB620" s="75"/>
      <c r="AC620" s="75"/>
      <c r="AD620" s="75"/>
      <c r="AE620" s="75"/>
      <c r="AF620" s="75"/>
      <c r="AG620" s="82"/>
      <c r="AH620" s="82"/>
      <c r="AI620" s="82"/>
      <c r="AJ620" s="82"/>
      <c r="AK620" s="49"/>
      <c r="AL620" s="49"/>
      <c r="AM620" s="49"/>
      <c r="AN620" s="49"/>
      <c r="AO620" s="49"/>
      <c r="AP620" s="49"/>
      <c r="AQ620" s="50"/>
      <c r="AR620" s="50"/>
      <c r="AS620" s="33"/>
      <c r="AT620" s="33"/>
      <c r="AU620" s="33"/>
      <c r="AV620" s="33"/>
      <c r="AW620" s="33"/>
      <c r="AX620" s="33"/>
      <c r="AY620" s="33"/>
      <c r="AZ620" s="33"/>
      <c r="BA620" s="33"/>
      <c r="BB620" s="33"/>
      <c r="BC620" s="33"/>
      <c r="BD620" s="33"/>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row>
    <row r="621" spans="1:96" ht="12.75" customHeight="1">
      <c r="A621"/>
      <c r="B621" s="49"/>
      <c r="C621" s="49"/>
      <c r="D621" s="49"/>
      <c r="E621" s="49"/>
      <c r="F621" s="49"/>
      <c r="G621" s="49"/>
      <c r="H621" s="49"/>
      <c r="I621" s="49"/>
      <c r="J621" s="49"/>
      <c r="K621" s="96"/>
      <c r="L621" s="92"/>
      <c r="M621" s="92"/>
      <c r="N621" s="92"/>
      <c r="O621" s="92"/>
      <c r="P621" s="92"/>
      <c r="Q621" s="92"/>
      <c r="R621" s="61"/>
      <c r="S621" s="61"/>
      <c r="T621" s="61"/>
      <c r="U621" s="61"/>
      <c r="V621" s="61"/>
      <c r="W621" s="61"/>
      <c r="X621" s="61"/>
      <c r="Y621" s="68"/>
      <c r="Z621" s="68"/>
      <c r="AA621" s="49"/>
      <c r="AB621" s="75"/>
      <c r="AC621" s="75"/>
      <c r="AD621" s="75"/>
      <c r="AE621" s="75"/>
      <c r="AF621" s="75"/>
      <c r="AG621" s="82"/>
      <c r="AH621" s="82"/>
      <c r="AI621" s="82"/>
      <c r="AJ621" s="82"/>
      <c r="AK621" s="49"/>
      <c r="AL621" s="49"/>
      <c r="AM621" s="49"/>
      <c r="AN621" s="49"/>
      <c r="AO621" s="49"/>
      <c r="AP621" s="49"/>
      <c r="AQ621" s="50"/>
      <c r="AR621" s="50"/>
      <c r="AS621" s="33"/>
      <c r="AT621" s="33"/>
      <c r="AU621" s="33"/>
      <c r="AV621" s="33"/>
      <c r="AW621" s="33"/>
      <c r="AX621" s="33"/>
      <c r="AY621" s="33"/>
      <c r="AZ621" s="33"/>
      <c r="BA621" s="33"/>
      <c r="BB621" s="33"/>
      <c r="BC621" s="33"/>
      <c r="BD621" s="33"/>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row>
    <row r="622" spans="1:96" ht="12.75" customHeight="1">
      <c r="A622"/>
      <c r="B622" s="49"/>
      <c r="C622" s="49"/>
      <c r="D622" s="49"/>
      <c r="E622" s="49"/>
      <c r="F622" s="49"/>
      <c r="G622" s="49"/>
      <c r="H622" s="49"/>
      <c r="I622" s="49"/>
      <c r="J622" s="49"/>
      <c r="K622" s="96"/>
      <c r="L622" s="92"/>
      <c r="M622" s="92"/>
      <c r="N622" s="92"/>
      <c r="O622" s="92"/>
      <c r="P622" s="92"/>
      <c r="Q622" s="92"/>
      <c r="R622" s="61"/>
      <c r="S622" s="61"/>
      <c r="T622" s="61"/>
      <c r="U622" s="61"/>
      <c r="V622" s="61"/>
      <c r="W622" s="61"/>
      <c r="X622" s="61"/>
      <c r="Y622" s="68"/>
      <c r="Z622" s="68"/>
      <c r="AA622" s="49"/>
      <c r="AB622" s="75"/>
      <c r="AC622" s="75"/>
      <c r="AD622" s="75"/>
      <c r="AE622" s="75"/>
      <c r="AF622" s="75"/>
      <c r="AG622" s="82"/>
      <c r="AH622" s="82"/>
      <c r="AI622" s="82"/>
      <c r="AJ622" s="82"/>
      <c r="AK622" s="49"/>
      <c r="AL622" s="49"/>
      <c r="AM622" s="49"/>
      <c r="AN622" s="49"/>
      <c r="AO622" s="49"/>
      <c r="AP622" s="49"/>
      <c r="AQ622" s="50"/>
      <c r="AR622" s="50"/>
      <c r="AS622" s="33"/>
      <c r="AT622" s="33"/>
      <c r="AU622" s="33"/>
      <c r="AV622" s="33"/>
      <c r="AW622" s="33"/>
      <c r="AX622" s="33"/>
      <c r="AY622" s="33"/>
      <c r="AZ622" s="33"/>
      <c r="BA622" s="33"/>
      <c r="BB622" s="33"/>
      <c r="BC622" s="33"/>
      <c r="BD622" s="33"/>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row>
    <row r="623" spans="1:96" ht="12.75" customHeight="1">
      <c r="A623"/>
      <c r="B623" s="49"/>
      <c r="C623" s="49"/>
      <c r="D623" s="49"/>
      <c r="E623" s="49"/>
      <c r="F623" s="49"/>
      <c r="G623" s="49"/>
      <c r="H623" s="49"/>
      <c r="I623" s="49"/>
      <c r="J623" s="49"/>
      <c r="K623" s="96"/>
      <c r="L623" s="92"/>
      <c r="M623" s="92"/>
      <c r="N623" s="92"/>
      <c r="O623" s="92"/>
      <c r="P623" s="92"/>
      <c r="Q623" s="92"/>
      <c r="R623" s="61"/>
      <c r="S623" s="61"/>
      <c r="T623" s="61"/>
      <c r="U623" s="61"/>
      <c r="V623" s="61"/>
      <c r="W623" s="61"/>
      <c r="X623" s="61"/>
      <c r="Y623" s="68"/>
      <c r="Z623" s="68"/>
      <c r="AA623" s="49"/>
      <c r="AB623" s="75"/>
      <c r="AC623" s="75"/>
      <c r="AD623" s="75"/>
      <c r="AE623" s="75"/>
      <c r="AF623" s="75"/>
      <c r="AG623" s="82"/>
      <c r="AH623" s="82"/>
      <c r="AI623" s="82"/>
      <c r="AJ623" s="82"/>
      <c r="AK623" s="49"/>
      <c r="AL623" s="49"/>
      <c r="AM623" s="49"/>
      <c r="AN623" s="49"/>
      <c r="AO623" s="49"/>
      <c r="AP623" s="49"/>
      <c r="AQ623" s="50"/>
      <c r="AR623" s="50"/>
      <c r="AS623" s="33"/>
      <c r="AT623" s="33"/>
      <c r="AU623" s="33"/>
      <c r="AV623" s="33"/>
      <c r="AW623" s="33"/>
      <c r="AX623" s="33"/>
      <c r="AY623" s="33"/>
      <c r="AZ623" s="33"/>
      <c r="BA623" s="33"/>
      <c r="BB623" s="33"/>
      <c r="BC623" s="33"/>
      <c r="BD623" s="3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row>
    <row r="624" spans="1:96" ht="12.75" customHeight="1">
      <c r="A624"/>
      <c r="B624" s="49"/>
      <c r="C624" s="49"/>
      <c r="D624" s="49"/>
      <c r="E624" s="49"/>
      <c r="F624" s="49"/>
      <c r="G624" s="49"/>
      <c r="H624" s="49"/>
      <c r="I624" s="49"/>
      <c r="J624" s="49"/>
      <c r="K624" s="96"/>
      <c r="L624" s="92"/>
      <c r="M624" s="92"/>
      <c r="N624" s="92"/>
      <c r="O624" s="92"/>
      <c r="P624" s="92"/>
      <c r="Q624" s="92"/>
      <c r="R624" s="61"/>
      <c r="S624" s="61"/>
      <c r="T624" s="61"/>
      <c r="U624" s="61"/>
      <c r="V624" s="61"/>
      <c r="W624" s="61"/>
      <c r="X624" s="61"/>
      <c r="Y624" s="68"/>
      <c r="Z624" s="68"/>
      <c r="AA624" s="49"/>
      <c r="AB624" s="75"/>
      <c r="AC624" s="75"/>
      <c r="AD624" s="75"/>
      <c r="AE624" s="75"/>
      <c r="AF624" s="75"/>
      <c r="AG624" s="82"/>
      <c r="AH624" s="82"/>
      <c r="AI624" s="82"/>
      <c r="AJ624" s="82"/>
      <c r="AK624" s="49"/>
      <c r="AL624" s="49"/>
      <c r="AM624" s="49"/>
      <c r="AN624" s="49"/>
      <c r="AO624" s="49"/>
      <c r="AP624" s="49"/>
      <c r="AQ624" s="50"/>
      <c r="AR624" s="50"/>
      <c r="AS624" s="33"/>
      <c r="AT624" s="33"/>
      <c r="AU624" s="33"/>
      <c r="AV624" s="33"/>
      <c r="AW624" s="33"/>
      <c r="AX624" s="33"/>
      <c r="AY624" s="33"/>
      <c r="AZ624" s="33"/>
      <c r="BA624" s="33"/>
      <c r="BB624" s="33"/>
      <c r="BC624" s="33"/>
      <c r="BD624" s="33"/>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row>
    <row r="625" spans="1:96" ht="12.75" customHeight="1">
      <c r="A625"/>
      <c r="B625" s="49"/>
      <c r="C625" s="49"/>
      <c r="D625" s="49"/>
      <c r="E625" s="49"/>
      <c r="F625" s="49"/>
      <c r="G625" s="49"/>
      <c r="H625" s="49"/>
      <c r="I625" s="49"/>
      <c r="J625" s="49"/>
      <c r="K625" s="96"/>
      <c r="L625" s="92"/>
      <c r="M625" s="92"/>
      <c r="N625" s="92"/>
      <c r="O625" s="92"/>
      <c r="P625" s="92"/>
      <c r="Q625" s="92"/>
      <c r="R625" s="61"/>
      <c r="S625" s="61"/>
      <c r="T625" s="61"/>
      <c r="U625" s="61"/>
      <c r="V625" s="61"/>
      <c r="W625" s="61"/>
      <c r="X625" s="61"/>
      <c r="Y625" s="68"/>
      <c r="Z625" s="68"/>
      <c r="AA625" s="49"/>
      <c r="AB625" s="75"/>
      <c r="AC625" s="75"/>
      <c r="AD625" s="75"/>
      <c r="AE625" s="75"/>
      <c r="AF625" s="75"/>
      <c r="AG625" s="82"/>
      <c r="AH625" s="82"/>
      <c r="AI625" s="82"/>
      <c r="AJ625" s="82"/>
      <c r="AK625" s="49"/>
      <c r="AL625" s="49"/>
      <c r="AM625" s="49"/>
      <c r="AN625" s="49"/>
      <c r="AO625" s="49"/>
      <c r="AP625" s="49"/>
      <c r="AQ625" s="50"/>
      <c r="AR625" s="50"/>
      <c r="AS625" s="33"/>
      <c r="AT625" s="33"/>
      <c r="AU625" s="33"/>
      <c r="AV625" s="33"/>
      <c r="AW625" s="33"/>
      <c r="AX625" s="33"/>
      <c r="AY625" s="33"/>
      <c r="AZ625" s="33"/>
      <c r="BA625" s="33"/>
      <c r="BB625" s="33"/>
      <c r="BC625" s="33"/>
      <c r="BD625" s="33"/>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row>
    <row r="626" spans="1:96" ht="12.75" customHeight="1">
      <c r="A626"/>
      <c r="B626" s="49"/>
      <c r="C626" s="49"/>
      <c r="D626" s="49"/>
      <c r="E626" s="49"/>
      <c r="F626" s="49"/>
      <c r="G626" s="49"/>
      <c r="H626" s="49"/>
      <c r="I626" s="49"/>
      <c r="J626" s="49"/>
      <c r="K626" s="96"/>
      <c r="L626" s="92"/>
      <c r="M626" s="92"/>
      <c r="N626" s="92"/>
      <c r="O626" s="92"/>
      <c r="P626" s="92"/>
      <c r="Q626" s="92"/>
      <c r="R626" s="61"/>
      <c r="S626" s="61"/>
      <c r="T626" s="61"/>
      <c r="U626" s="61"/>
      <c r="V626" s="61"/>
      <c r="W626" s="61"/>
      <c r="X626" s="61"/>
      <c r="Y626" s="68"/>
      <c r="Z626" s="68"/>
      <c r="AA626" s="49"/>
      <c r="AB626" s="75"/>
      <c r="AC626" s="75"/>
      <c r="AD626" s="75"/>
      <c r="AE626" s="75"/>
      <c r="AF626" s="75"/>
      <c r="AG626" s="82"/>
      <c r="AH626" s="82"/>
      <c r="AI626" s="82"/>
      <c r="AJ626" s="82"/>
      <c r="AK626" s="49"/>
      <c r="AL626" s="49"/>
      <c r="AM626" s="49"/>
      <c r="AN626" s="49"/>
      <c r="AO626" s="49"/>
      <c r="AP626" s="49"/>
      <c r="AQ626" s="50"/>
      <c r="AR626" s="50"/>
      <c r="AS626" s="33"/>
      <c r="AT626" s="33"/>
      <c r="AU626" s="33"/>
      <c r="AV626" s="33"/>
      <c r="AW626" s="33"/>
      <c r="AX626" s="33"/>
      <c r="AY626" s="33"/>
      <c r="AZ626" s="33"/>
      <c r="BA626" s="33"/>
      <c r="BB626" s="33"/>
      <c r="BC626" s="33"/>
      <c r="BD626" s="33"/>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row>
    <row r="627" spans="1:96" ht="12.75" customHeight="1">
      <c r="A627"/>
      <c r="B627" s="49"/>
      <c r="C627" s="49"/>
      <c r="D627" s="49"/>
      <c r="E627" s="49"/>
      <c r="F627" s="49"/>
      <c r="G627" s="49"/>
      <c r="H627" s="49"/>
      <c r="I627" s="49"/>
      <c r="J627" s="49"/>
      <c r="K627" s="96"/>
      <c r="L627" s="92"/>
      <c r="M627" s="92"/>
      <c r="N627" s="92"/>
      <c r="O627" s="92"/>
      <c r="P627" s="92"/>
      <c r="Q627" s="92"/>
      <c r="R627" s="61"/>
      <c r="S627" s="61"/>
      <c r="T627" s="61"/>
      <c r="U627" s="61"/>
      <c r="V627" s="61"/>
      <c r="W627" s="61"/>
      <c r="X627" s="61"/>
      <c r="Y627" s="68"/>
      <c r="Z627" s="68"/>
      <c r="AA627" s="49"/>
      <c r="AB627" s="75"/>
      <c r="AC627" s="75"/>
      <c r="AD627" s="75"/>
      <c r="AE627" s="75"/>
      <c r="AF627" s="75"/>
      <c r="AG627" s="82"/>
      <c r="AH627" s="82"/>
      <c r="AI627" s="82"/>
      <c r="AJ627" s="82"/>
      <c r="AK627" s="49"/>
      <c r="AL627" s="49"/>
      <c r="AM627" s="49"/>
      <c r="AN627" s="49"/>
      <c r="AO627" s="49"/>
      <c r="AP627" s="49"/>
      <c r="AQ627" s="50"/>
      <c r="AR627" s="50"/>
      <c r="AS627" s="33"/>
      <c r="AT627" s="33"/>
      <c r="AU627" s="33"/>
      <c r="AV627" s="33"/>
      <c r="AW627" s="33"/>
      <c r="AX627" s="33"/>
      <c r="AY627" s="33"/>
      <c r="AZ627" s="33"/>
      <c r="BA627" s="33"/>
      <c r="BB627" s="33"/>
      <c r="BC627" s="33"/>
      <c r="BD627" s="33"/>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row>
    <row r="628" spans="1:96" ht="12.75" customHeight="1">
      <c r="A628"/>
      <c r="B628" s="49"/>
      <c r="C628" s="49"/>
      <c r="D628" s="49"/>
      <c r="E628" s="49"/>
      <c r="F628" s="49"/>
      <c r="G628" s="49"/>
      <c r="H628" s="49"/>
      <c r="I628" s="49"/>
      <c r="J628" s="49"/>
      <c r="K628" s="96"/>
      <c r="L628" s="92"/>
      <c r="M628" s="92"/>
      <c r="N628" s="92"/>
      <c r="O628" s="92"/>
      <c r="P628" s="92"/>
      <c r="Q628" s="92"/>
      <c r="R628" s="61"/>
      <c r="S628" s="61"/>
      <c r="T628" s="61"/>
      <c r="U628" s="61"/>
      <c r="V628" s="61"/>
      <c r="W628" s="61"/>
      <c r="X628" s="61"/>
      <c r="Y628" s="68"/>
      <c r="Z628" s="68"/>
      <c r="AA628" s="49"/>
      <c r="AB628" s="75"/>
      <c r="AC628" s="75"/>
      <c r="AD628" s="75"/>
      <c r="AE628" s="75"/>
      <c r="AF628" s="75"/>
      <c r="AG628" s="82"/>
      <c r="AH628" s="82"/>
      <c r="AI628" s="82"/>
      <c r="AJ628" s="82"/>
      <c r="AK628" s="49"/>
      <c r="AL628" s="49"/>
      <c r="AM628" s="49"/>
      <c r="AN628" s="49"/>
      <c r="AO628" s="49"/>
      <c r="AP628" s="49"/>
      <c r="AQ628" s="50"/>
      <c r="AR628" s="50"/>
      <c r="AS628" s="33"/>
      <c r="AT628" s="33"/>
      <c r="AU628" s="33"/>
      <c r="AV628" s="33"/>
      <c r="AW628" s="33"/>
      <c r="AX628" s="33"/>
      <c r="AY628" s="33"/>
      <c r="AZ628" s="33"/>
      <c r="BA628" s="33"/>
      <c r="BB628" s="33"/>
      <c r="BC628" s="33"/>
      <c r="BD628" s="33"/>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row>
    <row r="629" spans="1:96" ht="12.75" customHeight="1">
      <c r="A629"/>
      <c r="B629" s="49"/>
      <c r="C629" s="49"/>
      <c r="D629" s="49"/>
      <c r="E629" s="49"/>
      <c r="F629" s="49"/>
      <c r="G629" s="49"/>
      <c r="H629" s="49"/>
      <c r="I629" s="49"/>
      <c r="J629" s="49"/>
      <c r="K629" s="96"/>
      <c r="L629" s="92"/>
      <c r="M629" s="92"/>
      <c r="N629" s="92"/>
      <c r="O629" s="92"/>
      <c r="P629" s="92"/>
      <c r="Q629" s="92"/>
      <c r="R629" s="61"/>
      <c r="S629" s="61"/>
      <c r="T629" s="61"/>
      <c r="U629" s="61"/>
      <c r="V629" s="61"/>
      <c r="W629" s="61"/>
      <c r="X629" s="61"/>
      <c r="Y629" s="68"/>
      <c r="Z629" s="68"/>
      <c r="AA629" s="49"/>
      <c r="AB629" s="75"/>
      <c r="AC629" s="75"/>
      <c r="AD629" s="75"/>
      <c r="AE629" s="75"/>
      <c r="AF629" s="75"/>
      <c r="AG629" s="82"/>
      <c r="AH629" s="82"/>
      <c r="AI629" s="82"/>
      <c r="AJ629" s="82"/>
      <c r="AK629" s="49"/>
      <c r="AL629" s="49"/>
      <c r="AM629" s="49"/>
      <c r="AN629" s="49"/>
      <c r="AO629" s="49"/>
      <c r="AP629" s="49"/>
      <c r="AQ629" s="50"/>
      <c r="AR629" s="50"/>
      <c r="AS629" s="33"/>
      <c r="AT629" s="33"/>
      <c r="AU629" s="33"/>
      <c r="AV629" s="33"/>
      <c r="AW629" s="33"/>
      <c r="AX629" s="33"/>
      <c r="AY629" s="33"/>
      <c r="AZ629" s="33"/>
      <c r="BA629" s="33"/>
      <c r="BB629" s="33"/>
      <c r="BC629" s="33"/>
      <c r="BD629" s="33"/>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row>
    <row r="630" spans="1:96" ht="12.75" customHeight="1">
      <c r="A630"/>
      <c r="B630" s="49"/>
      <c r="C630" s="49"/>
      <c r="D630" s="49"/>
      <c r="E630" s="49"/>
      <c r="F630" s="49"/>
      <c r="G630" s="49"/>
      <c r="H630" s="49"/>
      <c r="I630" s="49"/>
      <c r="J630" s="49"/>
      <c r="K630" s="96"/>
      <c r="L630" s="92"/>
      <c r="M630" s="92"/>
      <c r="N630" s="92"/>
      <c r="O630" s="92"/>
      <c r="P630" s="92"/>
      <c r="Q630" s="92"/>
      <c r="R630" s="61"/>
      <c r="S630" s="61"/>
      <c r="T630" s="61"/>
      <c r="U630" s="61"/>
      <c r="V630" s="61"/>
      <c r="W630" s="61"/>
      <c r="X630" s="61"/>
      <c r="Y630" s="68"/>
      <c r="Z630" s="68"/>
      <c r="AA630" s="49"/>
      <c r="AB630" s="75"/>
      <c r="AC630" s="75"/>
      <c r="AD630" s="75"/>
      <c r="AE630" s="75"/>
      <c r="AF630" s="75"/>
      <c r="AG630" s="82"/>
      <c r="AH630" s="82"/>
      <c r="AI630" s="82"/>
      <c r="AJ630" s="82"/>
      <c r="AK630" s="49"/>
      <c r="AL630" s="49"/>
      <c r="AM630" s="49"/>
      <c r="AN630" s="49"/>
      <c r="AO630" s="49"/>
      <c r="AP630" s="49"/>
      <c r="AQ630" s="50"/>
      <c r="AR630" s="50"/>
      <c r="AS630" s="33"/>
      <c r="AT630" s="33"/>
      <c r="AU630" s="33"/>
      <c r="AV630" s="33"/>
      <c r="AW630" s="33"/>
      <c r="AX630" s="33"/>
      <c r="AY630" s="33"/>
      <c r="AZ630" s="33"/>
      <c r="BA630" s="33"/>
      <c r="BB630" s="33"/>
      <c r="BC630" s="33"/>
      <c r="BD630" s="33"/>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row>
    <row r="631" spans="1:96" ht="12.75" customHeight="1">
      <c r="A631"/>
      <c r="B631" s="49"/>
      <c r="C631" s="49"/>
      <c r="D631" s="49"/>
      <c r="E631" s="49"/>
      <c r="F631" s="49"/>
      <c r="G631" s="49"/>
      <c r="H631" s="49"/>
      <c r="I631" s="49"/>
      <c r="J631" s="49"/>
      <c r="K631" s="96"/>
      <c r="L631" s="92"/>
      <c r="M631" s="92"/>
      <c r="N631" s="92"/>
      <c r="O631" s="92"/>
      <c r="P631" s="92"/>
      <c r="Q631" s="92"/>
      <c r="R631" s="61"/>
      <c r="S631" s="61"/>
      <c r="T631" s="61"/>
      <c r="U631" s="61"/>
      <c r="V631" s="61"/>
      <c r="W631" s="61"/>
      <c r="X631" s="61"/>
      <c r="Y631" s="68"/>
      <c r="Z631" s="68"/>
      <c r="AA631" s="49"/>
      <c r="AB631" s="75"/>
      <c r="AC631" s="75"/>
      <c r="AD631" s="75"/>
      <c r="AE631" s="75"/>
      <c r="AF631" s="75"/>
      <c r="AG631" s="82"/>
      <c r="AH631" s="82"/>
      <c r="AI631" s="82"/>
      <c r="AJ631" s="82"/>
      <c r="AK631" s="49"/>
      <c r="AL631" s="49"/>
      <c r="AM631" s="49"/>
      <c r="AN631" s="49"/>
      <c r="AO631" s="49"/>
      <c r="AP631" s="49"/>
      <c r="AQ631" s="50"/>
      <c r="AR631" s="50"/>
      <c r="AS631" s="33"/>
      <c r="AT631" s="33"/>
      <c r="AU631" s="33"/>
      <c r="AV631" s="33"/>
      <c r="AW631" s="33"/>
      <c r="AX631" s="33"/>
      <c r="AY631" s="33"/>
      <c r="AZ631" s="33"/>
      <c r="BA631" s="33"/>
      <c r="BB631" s="33"/>
      <c r="BC631" s="33"/>
      <c r="BD631" s="33"/>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row>
    <row r="632" spans="1:96" ht="12.75" customHeight="1">
      <c r="A632"/>
      <c r="B632" s="49"/>
      <c r="C632" s="49"/>
      <c r="D632" s="49"/>
      <c r="E632" s="49"/>
      <c r="F632" s="49"/>
      <c r="G632" s="49"/>
      <c r="H632" s="49"/>
      <c r="I632" s="49"/>
      <c r="J632" s="49"/>
      <c r="K632" s="96"/>
      <c r="L632" s="92"/>
      <c r="M632" s="92"/>
      <c r="N632" s="92"/>
      <c r="O632" s="92"/>
      <c r="P632" s="92"/>
      <c r="Q632" s="92"/>
      <c r="R632" s="61"/>
      <c r="S632" s="61"/>
      <c r="T632" s="61"/>
      <c r="U632" s="61"/>
      <c r="V632" s="61"/>
      <c r="W632" s="61"/>
      <c r="X632" s="61"/>
      <c r="Y632" s="68"/>
      <c r="Z632" s="68"/>
      <c r="AA632" s="49"/>
      <c r="AB632" s="75"/>
      <c r="AC632" s="75"/>
      <c r="AD632" s="75"/>
      <c r="AE632" s="75"/>
      <c r="AF632" s="75"/>
      <c r="AG632" s="82"/>
      <c r="AH632" s="82"/>
      <c r="AI632" s="82"/>
      <c r="AJ632" s="82"/>
      <c r="AK632" s="49"/>
      <c r="AL632" s="49"/>
      <c r="AM632" s="49"/>
      <c r="AN632" s="49"/>
      <c r="AO632" s="49"/>
      <c r="AP632" s="49"/>
      <c r="AQ632" s="50"/>
      <c r="AR632" s="50"/>
      <c r="AS632" s="33"/>
      <c r="AT632" s="33"/>
      <c r="AU632" s="33"/>
      <c r="AV632" s="33"/>
      <c r="AW632" s="33"/>
      <c r="AX632" s="33"/>
      <c r="AY632" s="33"/>
      <c r="AZ632" s="33"/>
      <c r="BA632" s="33"/>
      <c r="BB632" s="33"/>
      <c r="BC632" s="33"/>
      <c r="BD632" s="33"/>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row>
    <row r="633" spans="1:96" ht="12.75" customHeight="1">
      <c r="A633"/>
      <c r="B633" s="49"/>
      <c r="C633" s="49"/>
      <c r="D633" s="49"/>
      <c r="E633" s="49"/>
      <c r="F633" s="49"/>
      <c r="G633" s="49"/>
      <c r="H633" s="49"/>
      <c r="I633" s="49"/>
      <c r="J633" s="49"/>
      <c r="K633" s="96"/>
      <c r="L633" s="92"/>
      <c r="M633" s="92"/>
      <c r="N633" s="92"/>
      <c r="O633" s="92"/>
      <c r="P633" s="92"/>
      <c r="Q633" s="92"/>
      <c r="R633" s="61"/>
      <c r="S633" s="61"/>
      <c r="T633" s="61"/>
      <c r="U633" s="61"/>
      <c r="V633" s="61"/>
      <c r="W633" s="61"/>
      <c r="X633" s="61"/>
      <c r="Y633" s="68"/>
      <c r="Z633" s="68"/>
      <c r="AA633" s="49"/>
      <c r="AB633" s="75"/>
      <c r="AC633" s="75"/>
      <c r="AD633" s="75"/>
      <c r="AE633" s="75"/>
      <c r="AF633" s="75"/>
      <c r="AG633" s="82"/>
      <c r="AH633" s="82"/>
      <c r="AI633" s="82"/>
      <c r="AJ633" s="82"/>
      <c r="AK633" s="49"/>
      <c r="AL633" s="49"/>
      <c r="AM633" s="49"/>
      <c r="AN633" s="49"/>
      <c r="AO633" s="49"/>
      <c r="AP633" s="49"/>
      <c r="AQ633" s="50"/>
      <c r="AR633" s="50"/>
      <c r="AS633" s="33"/>
      <c r="AT633" s="33"/>
      <c r="AU633" s="33"/>
      <c r="AV633" s="33"/>
      <c r="AW633" s="33"/>
      <c r="AX633" s="33"/>
      <c r="AY633" s="33"/>
      <c r="AZ633" s="33"/>
      <c r="BA633" s="33"/>
      <c r="BB633" s="33"/>
      <c r="BC633" s="33"/>
      <c r="BD633" s="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row>
    <row r="634" spans="1:96" ht="12.75" customHeight="1">
      <c r="A634"/>
      <c r="B634" s="49"/>
      <c r="C634" s="49"/>
      <c r="D634" s="49"/>
      <c r="E634" s="49"/>
      <c r="F634" s="49"/>
      <c r="G634" s="49"/>
      <c r="H634" s="49"/>
      <c r="I634" s="49"/>
      <c r="J634" s="49"/>
      <c r="K634" s="96"/>
      <c r="L634" s="92"/>
      <c r="M634" s="92"/>
      <c r="N634" s="92"/>
      <c r="O634" s="92"/>
      <c r="P634" s="92"/>
      <c r="Q634" s="92"/>
      <c r="R634" s="61"/>
      <c r="S634" s="61"/>
      <c r="T634" s="61"/>
      <c r="U634" s="61"/>
      <c r="V634" s="61"/>
      <c r="W634" s="61"/>
      <c r="X634" s="61"/>
      <c r="Y634" s="68"/>
      <c r="Z634" s="68"/>
      <c r="AA634" s="49"/>
      <c r="AB634" s="75"/>
      <c r="AC634" s="75"/>
      <c r="AD634" s="75"/>
      <c r="AE634" s="75"/>
      <c r="AF634" s="75"/>
      <c r="AG634" s="82"/>
      <c r="AH634" s="82"/>
      <c r="AI634" s="82"/>
      <c r="AJ634" s="82"/>
      <c r="AK634" s="49"/>
      <c r="AL634" s="49"/>
      <c r="AM634" s="49"/>
      <c r="AN634" s="49"/>
      <c r="AO634" s="49"/>
      <c r="AP634" s="49"/>
      <c r="AQ634" s="50"/>
      <c r="AR634" s="50"/>
      <c r="AS634" s="33"/>
      <c r="AT634" s="33"/>
      <c r="AU634" s="33"/>
      <c r="AV634" s="33"/>
      <c r="AW634" s="33"/>
      <c r="AX634" s="33"/>
      <c r="AY634" s="33"/>
      <c r="AZ634" s="33"/>
      <c r="BA634" s="33"/>
      <c r="BB634" s="33"/>
      <c r="BC634" s="33"/>
      <c r="BD634" s="33"/>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row>
    <row r="635" spans="1:96" ht="12.75" customHeight="1">
      <c r="A635"/>
      <c r="B635" s="49"/>
      <c r="C635" s="49"/>
      <c r="D635" s="49"/>
      <c r="E635" s="49"/>
      <c r="F635" s="49"/>
      <c r="G635" s="49"/>
      <c r="H635" s="49"/>
      <c r="I635" s="49"/>
      <c r="J635" s="49"/>
      <c r="K635" s="96"/>
      <c r="L635" s="92"/>
      <c r="M635" s="92"/>
      <c r="N635" s="92"/>
      <c r="O635" s="92"/>
      <c r="P635" s="92"/>
      <c r="Q635" s="92"/>
      <c r="R635" s="61"/>
      <c r="S635" s="61"/>
      <c r="T635" s="61"/>
      <c r="U635" s="61"/>
      <c r="V635" s="61"/>
      <c r="W635" s="61"/>
      <c r="X635" s="61"/>
      <c r="Y635" s="68"/>
      <c r="Z635" s="68"/>
      <c r="AA635" s="49"/>
      <c r="AB635" s="75"/>
      <c r="AC635" s="75"/>
      <c r="AD635" s="75"/>
      <c r="AE635" s="75"/>
      <c r="AF635" s="75"/>
      <c r="AG635" s="82"/>
      <c r="AH635" s="82"/>
      <c r="AI635" s="82"/>
      <c r="AJ635" s="82"/>
      <c r="AK635" s="49"/>
      <c r="AL635" s="49"/>
      <c r="AM635" s="49"/>
      <c r="AN635" s="49"/>
      <c r="AO635" s="49"/>
      <c r="AP635" s="49"/>
      <c r="AQ635" s="50"/>
      <c r="AR635" s="50"/>
      <c r="AS635" s="33"/>
      <c r="AT635" s="33"/>
      <c r="AU635" s="33"/>
      <c r="AV635" s="33"/>
      <c r="AW635" s="33"/>
      <c r="AX635" s="33"/>
      <c r="AY635" s="33"/>
      <c r="AZ635" s="33"/>
      <c r="BA635" s="33"/>
      <c r="BB635" s="33"/>
      <c r="BC635" s="33"/>
      <c r="BD635" s="33"/>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row>
    <row r="636" spans="1:96" ht="12.75" customHeight="1">
      <c r="A636"/>
      <c r="B636" s="49"/>
      <c r="C636" s="49"/>
      <c r="D636" s="49"/>
      <c r="E636" s="49"/>
      <c r="F636" s="49"/>
      <c r="G636" s="49"/>
      <c r="H636" s="49"/>
      <c r="I636" s="49"/>
      <c r="J636" s="49"/>
      <c r="K636" s="96"/>
      <c r="L636" s="92"/>
      <c r="M636" s="92"/>
      <c r="N636" s="92"/>
      <c r="O636" s="92"/>
      <c r="P636" s="92"/>
      <c r="Q636" s="92"/>
      <c r="R636" s="61"/>
      <c r="S636" s="61"/>
      <c r="T636" s="61"/>
      <c r="U636" s="61"/>
      <c r="V636" s="61"/>
      <c r="W636" s="61"/>
      <c r="X636" s="61"/>
      <c r="Y636" s="68"/>
      <c r="Z636" s="68"/>
      <c r="AA636" s="49"/>
      <c r="AB636" s="75"/>
      <c r="AC636" s="75"/>
      <c r="AD636" s="75"/>
      <c r="AE636" s="75"/>
      <c r="AF636" s="75"/>
      <c r="AG636" s="82"/>
      <c r="AH636" s="82"/>
      <c r="AI636" s="82"/>
      <c r="AJ636" s="82"/>
      <c r="AK636" s="49"/>
      <c r="AL636" s="49"/>
      <c r="AM636" s="49"/>
      <c r="AN636" s="49"/>
      <c r="AO636" s="49"/>
      <c r="AP636" s="49"/>
      <c r="AQ636" s="50"/>
      <c r="AR636" s="50"/>
      <c r="AS636" s="33"/>
      <c r="AT636" s="33"/>
      <c r="AU636" s="33"/>
      <c r="AV636" s="33"/>
      <c r="AW636" s="33"/>
      <c r="AX636" s="33"/>
      <c r="AY636" s="33"/>
      <c r="AZ636" s="33"/>
      <c r="BA636" s="33"/>
      <c r="BB636" s="33"/>
      <c r="BC636" s="33"/>
      <c r="BD636" s="33"/>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row>
    <row r="637" spans="1:96" ht="12.75" customHeight="1">
      <c r="A637"/>
      <c r="B637" s="49"/>
      <c r="C637" s="49"/>
      <c r="D637" s="49"/>
      <c r="E637" s="49"/>
      <c r="F637" s="49"/>
      <c r="G637" s="49"/>
      <c r="H637" s="49"/>
      <c r="I637" s="49"/>
      <c r="J637" s="49"/>
      <c r="K637" s="96"/>
      <c r="L637" s="92"/>
      <c r="M637" s="92"/>
      <c r="N637" s="92"/>
      <c r="O637" s="92"/>
      <c r="P637" s="92"/>
      <c r="Q637" s="92"/>
      <c r="R637" s="61"/>
      <c r="S637" s="61"/>
      <c r="T637" s="61"/>
      <c r="U637" s="61"/>
      <c r="V637" s="61"/>
      <c r="W637" s="61"/>
      <c r="X637" s="61"/>
      <c r="Y637" s="68"/>
      <c r="Z637" s="68"/>
      <c r="AA637" s="49"/>
      <c r="AB637" s="75"/>
      <c r="AC637" s="75"/>
      <c r="AD637" s="75"/>
      <c r="AE637" s="75"/>
      <c r="AF637" s="75"/>
      <c r="AG637" s="82"/>
      <c r="AH637" s="82"/>
      <c r="AI637" s="82"/>
      <c r="AJ637" s="82"/>
      <c r="AK637" s="49"/>
      <c r="AL637" s="49"/>
      <c r="AM637" s="49"/>
      <c r="AN637" s="49"/>
      <c r="AO637" s="49"/>
      <c r="AP637" s="49"/>
      <c r="AQ637" s="50"/>
      <c r="AR637" s="50"/>
      <c r="AS637" s="33"/>
      <c r="AT637" s="33"/>
      <c r="AU637" s="33"/>
      <c r="AV637" s="33"/>
      <c r="AW637" s="33"/>
      <c r="AX637" s="33"/>
      <c r="AY637" s="33"/>
      <c r="AZ637" s="33"/>
      <c r="BA637" s="33"/>
      <c r="BB637" s="33"/>
      <c r="BC637" s="33"/>
      <c r="BD637" s="33"/>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row>
    <row r="638" spans="1:96" ht="12.75" customHeight="1">
      <c r="A638"/>
      <c r="B638" s="49"/>
      <c r="C638" s="49"/>
      <c r="D638" s="49"/>
      <c r="E638" s="49"/>
      <c r="F638" s="49"/>
      <c r="G638" s="49"/>
      <c r="H638" s="49"/>
      <c r="I638" s="49"/>
      <c r="J638" s="49"/>
      <c r="K638" s="96"/>
      <c r="L638" s="92"/>
      <c r="M638" s="92"/>
      <c r="N638" s="92"/>
      <c r="O638" s="92"/>
      <c r="P638" s="92"/>
      <c r="Q638" s="92"/>
      <c r="R638" s="61"/>
      <c r="S638" s="61"/>
      <c r="T638" s="61"/>
      <c r="U638" s="61"/>
      <c r="V638" s="61"/>
      <c r="W638" s="61"/>
      <c r="X638" s="61"/>
      <c r="Y638" s="68"/>
      <c r="Z638" s="68"/>
      <c r="AA638" s="49"/>
      <c r="AB638" s="75"/>
      <c r="AC638" s="75"/>
      <c r="AD638" s="75"/>
      <c r="AE638" s="75"/>
      <c r="AF638" s="75"/>
      <c r="AG638" s="82"/>
      <c r="AH638" s="82"/>
      <c r="AI638" s="82"/>
      <c r="AJ638" s="82"/>
      <c r="AK638" s="49"/>
      <c r="AL638" s="49"/>
      <c r="AM638" s="49"/>
      <c r="AN638" s="49"/>
      <c r="AO638" s="49"/>
      <c r="AP638" s="49"/>
      <c r="AQ638" s="50"/>
      <c r="AR638" s="50"/>
      <c r="AS638" s="33"/>
      <c r="AT638" s="33"/>
      <c r="AU638" s="33"/>
      <c r="AV638" s="33"/>
      <c r="AW638" s="33"/>
      <c r="AX638" s="33"/>
      <c r="AY638" s="33"/>
      <c r="AZ638" s="33"/>
      <c r="BA638" s="33"/>
      <c r="BB638" s="33"/>
      <c r="BC638" s="33"/>
      <c r="BD638" s="33"/>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row>
    <row r="639" spans="1:96" ht="12.75" customHeight="1">
      <c r="A639"/>
      <c r="B639" s="49"/>
      <c r="C639" s="49"/>
      <c r="D639" s="49"/>
      <c r="E639" s="49"/>
      <c r="F639" s="49"/>
      <c r="G639" s="49"/>
      <c r="H639" s="49"/>
      <c r="I639" s="49"/>
      <c r="J639" s="49"/>
      <c r="K639" s="96"/>
      <c r="L639" s="92"/>
      <c r="M639" s="92"/>
      <c r="N639" s="92"/>
      <c r="O639" s="92"/>
      <c r="P639" s="92"/>
      <c r="Q639" s="92"/>
      <c r="R639" s="61"/>
      <c r="S639" s="61"/>
      <c r="T639" s="61"/>
      <c r="U639" s="61"/>
      <c r="V639" s="61"/>
      <c r="W639" s="61"/>
      <c r="X639" s="61"/>
      <c r="Y639" s="68"/>
      <c r="Z639" s="68"/>
      <c r="AA639" s="49"/>
      <c r="AB639" s="75"/>
      <c r="AC639" s="75"/>
      <c r="AD639" s="75"/>
      <c r="AE639" s="75"/>
      <c r="AF639" s="75"/>
      <c r="AG639" s="82"/>
      <c r="AH639" s="82"/>
      <c r="AI639" s="82"/>
      <c r="AJ639" s="82"/>
      <c r="AK639" s="49"/>
      <c r="AL639" s="49"/>
      <c r="AM639" s="49"/>
      <c r="AN639" s="49"/>
      <c r="AO639" s="49"/>
      <c r="AP639" s="49"/>
      <c r="AQ639" s="50"/>
      <c r="AR639" s="50"/>
      <c r="AS639" s="33"/>
      <c r="AT639" s="33"/>
      <c r="AU639" s="33"/>
      <c r="AV639" s="33"/>
      <c r="AW639" s="33"/>
      <c r="AX639" s="33"/>
      <c r="AY639" s="33"/>
      <c r="AZ639" s="33"/>
      <c r="BA639" s="33"/>
      <c r="BB639" s="33"/>
      <c r="BC639" s="33"/>
      <c r="BD639" s="33"/>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row>
    <row r="640" spans="1:96" ht="12.75" customHeight="1">
      <c r="A640"/>
      <c r="B640" s="49"/>
      <c r="C640" s="49"/>
      <c r="D640" s="49"/>
      <c r="E640" s="49"/>
      <c r="F640" s="49"/>
      <c r="G640" s="49"/>
      <c r="H640" s="49"/>
      <c r="I640" s="49"/>
      <c r="J640" s="49"/>
      <c r="K640" s="96"/>
      <c r="L640" s="92"/>
      <c r="M640" s="92"/>
      <c r="N640" s="92"/>
      <c r="O640" s="92"/>
      <c r="P640" s="92"/>
      <c r="Q640" s="92"/>
      <c r="R640" s="61"/>
      <c r="S640" s="61"/>
      <c r="T640" s="61"/>
      <c r="U640" s="61"/>
      <c r="V640" s="61"/>
      <c r="W640" s="61"/>
      <c r="X640" s="61"/>
      <c r="Y640" s="68"/>
      <c r="Z640" s="68"/>
      <c r="AA640" s="49"/>
      <c r="AB640" s="75"/>
      <c r="AC640" s="75"/>
      <c r="AD640" s="75"/>
      <c r="AE640" s="75"/>
      <c r="AF640" s="75"/>
      <c r="AG640" s="82"/>
      <c r="AH640" s="82"/>
      <c r="AI640" s="82"/>
      <c r="AJ640" s="82"/>
      <c r="AK640" s="49"/>
      <c r="AL640" s="49"/>
      <c r="AM640" s="49"/>
      <c r="AN640" s="49"/>
      <c r="AO640" s="49"/>
      <c r="AP640" s="49"/>
      <c r="AQ640" s="50"/>
      <c r="AR640" s="50"/>
      <c r="AS640" s="33"/>
      <c r="AT640" s="33"/>
      <c r="AU640" s="33"/>
      <c r="AV640" s="33"/>
      <c r="AW640" s="33"/>
      <c r="AX640" s="33"/>
      <c r="AY640" s="33"/>
      <c r="AZ640" s="33"/>
      <c r="BA640" s="33"/>
      <c r="BB640" s="33"/>
      <c r="BC640" s="33"/>
      <c r="BD640" s="33"/>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row>
    <row r="641" spans="1:96" ht="12.75" customHeight="1">
      <c r="A641"/>
      <c r="B641" s="49"/>
      <c r="C641" s="49"/>
      <c r="D641" s="49"/>
      <c r="E641" s="49"/>
      <c r="F641" s="49"/>
      <c r="G641" s="49"/>
      <c r="H641" s="49"/>
      <c r="I641" s="49"/>
      <c r="J641" s="49"/>
      <c r="K641" s="96"/>
      <c r="L641" s="92"/>
      <c r="M641" s="92"/>
      <c r="N641" s="92"/>
      <c r="O641" s="92"/>
      <c r="P641" s="92"/>
      <c r="Q641" s="92"/>
      <c r="R641" s="61"/>
      <c r="S641" s="61"/>
      <c r="T641" s="61"/>
      <c r="U641" s="61"/>
      <c r="V641" s="61"/>
      <c r="W641" s="61"/>
      <c r="X641" s="61"/>
      <c r="Y641" s="68"/>
      <c r="Z641" s="68"/>
      <c r="AA641" s="49"/>
      <c r="AB641" s="75"/>
      <c r="AC641" s="75"/>
      <c r="AD641" s="75"/>
      <c r="AE641" s="75"/>
      <c r="AF641" s="75"/>
      <c r="AG641" s="82"/>
      <c r="AH641" s="82"/>
      <c r="AI641" s="82"/>
      <c r="AJ641" s="82"/>
      <c r="AK641" s="49"/>
      <c r="AL641" s="49"/>
      <c r="AM641" s="49"/>
      <c r="AN641" s="49"/>
      <c r="AO641" s="49"/>
      <c r="AP641" s="49"/>
      <c r="AQ641" s="50"/>
      <c r="AR641" s="50"/>
      <c r="AS641" s="33"/>
      <c r="AT641" s="33"/>
      <c r="AU641" s="33"/>
      <c r="AV641" s="33"/>
      <c r="AW641" s="33"/>
      <c r="AX641" s="33"/>
      <c r="AY641" s="33"/>
      <c r="AZ641" s="33"/>
      <c r="BA641" s="33"/>
      <c r="BB641" s="33"/>
      <c r="BC641" s="33"/>
      <c r="BD641" s="33"/>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row>
    <row r="642" spans="1:96" ht="12.75" customHeight="1">
      <c r="A642"/>
      <c r="B642" s="49"/>
      <c r="C642" s="49"/>
      <c r="D642" s="49"/>
      <c r="E642" s="49"/>
      <c r="F642" s="49"/>
      <c r="G642" s="49"/>
      <c r="H642" s="49"/>
      <c r="I642" s="49"/>
      <c r="J642" s="49"/>
      <c r="K642" s="96"/>
      <c r="L642" s="92"/>
      <c r="M642" s="92"/>
      <c r="N642" s="92"/>
      <c r="O642" s="92"/>
      <c r="P642" s="92"/>
      <c r="Q642" s="92"/>
      <c r="R642" s="61"/>
      <c r="S642" s="61"/>
      <c r="T642" s="61"/>
      <c r="U642" s="61"/>
      <c r="V642" s="61"/>
      <c r="W642" s="61"/>
      <c r="X642" s="61"/>
      <c r="Y642" s="68"/>
      <c r="Z642" s="68"/>
      <c r="AA642" s="49"/>
      <c r="AB642" s="75"/>
      <c r="AC642" s="75"/>
      <c r="AD642" s="75"/>
      <c r="AE642" s="75"/>
      <c r="AF642" s="75"/>
      <c r="AG642" s="82"/>
      <c r="AH642" s="82"/>
      <c r="AI642" s="82"/>
      <c r="AJ642" s="82"/>
      <c r="AK642" s="49"/>
      <c r="AL642" s="49"/>
      <c r="AM642" s="49"/>
      <c r="AN642" s="49"/>
      <c r="AO642" s="49"/>
      <c r="AP642" s="49"/>
      <c r="AQ642" s="50"/>
      <c r="AR642" s="50"/>
      <c r="AS642" s="33"/>
      <c r="AT642" s="33"/>
      <c r="AU642" s="33"/>
      <c r="AV642" s="33"/>
      <c r="AW642" s="33"/>
      <c r="AX642" s="33"/>
      <c r="AY642" s="33"/>
      <c r="AZ642" s="33"/>
      <c r="BA642" s="33"/>
      <c r="BB642" s="33"/>
      <c r="BC642" s="33"/>
      <c r="BD642" s="33"/>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row>
    <row r="643" spans="1:96" ht="12.75" customHeight="1">
      <c r="A643"/>
      <c r="B643" s="49"/>
      <c r="C643" s="49"/>
      <c r="D643" s="49"/>
      <c r="E643" s="49"/>
      <c r="F643" s="49"/>
      <c r="G643" s="49"/>
      <c r="H643" s="49"/>
      <c r="I643" s="49"/>
      <c r="J643" s="49"/>
      <c r="K643" s="96"/>
      <c r="L643" s="92"/>
      <c r="M643" s="92"/>
      <c r="N643" s="92"/>
      <c r="O643" s="92"/>
      <c r="P643" s="92"/>
      <c r="Q643" s="92"/>
      <c r="R643" s="61"/>
      <c r="S643" s="61"/>
      <c r="T643" s="61"/>
      <c r="U643" s="61"/>
      <c r="V643" s="61"/>
      <c r="W643" s="61"/>
      <c r="X643" s="61"/>
      <c r="Y643" s="68"/>
      <c r="Z643" s="68"/>
      <c r="AA643" s="49"/>
      <c r="AB643" s="75"/>
      <c r="AC643" s="75"/>
      <c r="AD643" s="75"/>
      <c r="AE643" s="75"/>
      <c r="AF643" s="75"/>
      <c r="AG643" s="82"/>
      <c r="AH643" s="82"/>
      <c r="AI643" s="82"/>
      <c r="AJ643" s="82"/>
      <c r="AK643" s="49"/>
      <c r="AL643" s="49"/>
      <c r="AM643" s="49"/>
      <c r="AN643" s="49"/>
      <c r="AO643" s="49"/>
      <c r="AP643" s="49"/>
      <c r="AQ643" s="50"/>
      <c r="AR643" s="50"/>
      <c r="AS643" s="33"/>
      <c r="AT643" s="33"/>
      <c r="AU643" s="33"/>
      <c r="AV643" s="33"/>
      <c r="AW643" s="33"/>
      <c r="AX643" s="33"/>
      <c r="AY643" s="33"/>
      <c r="AZ643" s="33"/>
      <c r="BA643" s="33"/>
      <c r="BB643" s="33"/>
      <c r="BC643" s="33"/>
      <c r="BD643" s="3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row>
    <row r="644" spans="1:96" ht="12.75" customHeight="1">
      <c r="A644"/>
      <c r="B644" s="49"/>
      <c r="C644" s="49"/>
      <c r="D644" s="49"/>
      <c r="E644" s="49"/>
      <c r="F644" s="49"/>
      <c r="G644" s="49"/>
      <c r="H644" s="49"/>
      <c r="I644" s="49"/>
      <c r="J644" s="49"/>
      <c r="K644" s="96"/>
      <c r="L644" s="92"/>
      <c r="M644" s="92"/>
      <c r="N644" s="92"/>
      <c r="O644" s="92"/>
      <c r="P644" s="92"/>
      <c r="Q644" s="92"/>
      <c r="R644" s="61"/>
      <c r="S644" s="61"/>
      <c r="T644" s="61"/>
      <c r="U644" s="61"/>
      <c r="V644" s="61"/>
      <c r="W644" s="61"/>
      <c r="X644" s="61"/>
      <c r="Y644" s="68"/>
      <c r="Z644" s="68"/>
      <c r="AA644" s="49"/>
      <c r="AB644" s="75"/>
      <c r="AC644" s="75"/>
      <c r="AD644" s="75"/>
      <c r="AE644" s="75"/>
      <c r="AF644" s="75"/>
      <c r="AG644" s="82"/>
      <c r="AH644" s="82"/>
      <c r="AI644" s="82"/>
      <c r="AJ644" s="82"/>
      <c r="AK644" s="49"/>
      <c r="AL644" s="49"/>
      <c r="AM644" s="49"/>
      <c r="AN644" s="49"/>
      <c r="AO644" s="49"/>
      <c r="AP644" s="49"/>
      <c r="AQ644" s="50"/>
      <c r="AR644" s="50"/>
      <c r="AS644" s="33"/>
      <c r="AT644" s="33"/>
      <c r="AU644" s="33"/>
      <c r="AV644" s="33"/>
      <c r="AW644" s="33"/>
      <c r="AX644" s="33"/>
      <c r="AY644" s="33"/>
      <c r="AZ644" s="33"/>
      <c r="BA644" s="33"/>
      <c r="BB644" s="33"/>
      <c r="BC644" s="33"/>
      <c r="BD644" s="33"/>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row>
    <row r="645" spans="1:96" ht="12.75" customHeight="1">
      <c r="A645"/>
      <c r="B645" s="49"/>
      <c r="C645" s="49"/>
      <c r="D645" s="49"/>
      <c r="E645" s="49"/>
      <c r="F645" s="49"/>
      <c r="G645" s="49"/>
      <c r="H645" s="49"/>
      <c r="I645" s="49"/>
      <c r="J645" s="49"/>
      <c r="K645" s="96"/>
      <c r="L645" s="92"/>
      <c r="M645" s="92"/>
      <c r="N645" s="92"/>
      <c r="O645" s="92"/>
      <c r="P645" s="92"/>
      <c r="Q645" s="92"/>
      <c r="R645" s="61"/>
      <c r="S645" s="61"/>
      <c r="T645" s="61"/>
      <c r="U645" s="61"/>
      <c r="V645" s="61"/>
      <c r="W645" s="61"/>
      <c r="X645" s="61"/>
      <c r="Y645" s="68"/>
      <c r="Z645" s="68"/>
      <c r="AA645" s="49"/>
      <c r="AB645" s="75"/>
      <c r="AC645" s="75"/>
      <c r="AD645" s="75"/>
      <c r="AE645" s="75"/>
      <c r="AF645" s="75"/>
      <c r="AG645" s="82"/>
      <c r="AH645" s="82"/>
      <c r="AI645" s="82"/>
      <c r="AJ645" s="82"/>
      <c r="AK645" s="49"/>
      <c r="AL645" s="49"/>
      <c r="AM645" s="49"/>
      <c r="AN645" s="49"/>
      <c r="AO645" s="49"/>
      <c r="AP645" s="49"/>
      <c r="AQ645" s="50"/>
      <c r="AR645" s="50"/>
      <c r="AS645" s="33"/>
      <c r="AT645" s="33"/>
      <c r="AU645" s="33"/>
      <c r="AV645" s="33"/>
      <c r="AW645" s="33"/>
      <c r="AX645" s="33"/>
      <c r="AY645" s="33"/>
      <c r="AZ645" s="33"/>
      <c r="BA645" s="33"/>
      <c r="BB645" s="33"/>
      <c r="BC645" s="33"/>
      <c r="BD645" s="33"/>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row>
    <row r="646" spans="1:96" ht="12.75" customHeight="1">
      <c r="A646"/>
      <c r="B646" s="49"/>
      <c r="C646" s="49"/>
      <c r="D646" s="49"/>
      <c r="E646" s="49"/>
      <c r="F646" s="49"/>
      <c r="G646" s="49"/>
      <c r="H646" s="49"/>
      <c r="I646" s="49"/>
      <c r="J646" s="49"/>
      <c r="K646" s="96"/>
      <c r="L646" s="92"/>
      <c r="M646" s="92"/>
      <c r="N646" s="92"/>
      <c r="O646" s="92"/>
      <c r="P646" s="92"/>
      <c r="Q646" s="92"/>
      <c r="R646" s="61"/>
      <c r="S646" s="61"/>
      <c r="T646" s="61"/>
      <c r="U646" s="61"/>
      <c r="V646" s="61"/>
      <c r="W646" s="61"/>
      <c r="X646" s="61"/>
      <c r="Y646" s="68"/>
      <c r="Z646" s="68"/>
      <c r="AA646" s="49"/>
      <c r="AB646" s="75"/>
      <c r="AC646" s="75"/>
      <c r="AD646" s="75"/>
      <c r="AE646" s="75"/>
      <c r="AF646" s="75"/>
      <c r="AG646" s="82"/>
      <c r="AH646" s="82"/>
      <c r="AI646" s="82"/>
      <c r="AJ646" s="82"/>
      <c r="AK646" s="49"/>
      <c r="AL646" s="49"/>
      <c r="AM646" s="49"/>
      <c r="AN646" s="49"/>
      <c r="AO646" s="49"/>
      <c r="AP646" s="49"/>
      <c r="AQ646" s="50"/>
      <c r="AR646" s="50"/>
      <c r="AS646" s="33"/>
      <c r="AT646" s="33"/>
      <c r="AU646" s="33"/>
      <c r="AV646" s="33"/>
      <c r="AW646" s="33"/>
      <c r="AX646" s="33"/>
      <c r="AY646" s="33"/>
      <c r="AZ646" s="33"/>
      <c r="BA646" s="33"/>
      <c r="BB646" s="33"/>
      <c r="BC646" s="33"/>
      <c r="BD646" s="33"/>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row>
    <row r="647" spans="1:96" ht="12.75" customHeight="1">
      <c r="A647"/>
      <c r="B647" s="49"/>
      <c r="C647" s="49"/>
      <c r="D647" s="49"/>
      <c r="E647" s="49"/>
      <c r="F647" s="49"/>
      <c r="G647" s="49"/>
      <c r="H647" s="49"/>
      <c r="I647" s="49"/>
      <c r="J647" s="49"/>
      <c r="K647" s="96"/>
      <c r="L647" s="92"/>
      <c r="M647" s="92"/>
      <c r="N647" s="92"/>
      <c r="O647" s="92"/>
      <c r="P647" s="92"/>
      <c r="Q647" s="92"/>
      <c r="R647" s="61"/>
      <c r="S647" s="61"/>
      <c r="T647" s="61"/>
      <c r="U647" s="61"/>
      <c r="V647" s="61"/>
      <c r="W647" s="61"/>
      <c r="X647" s="61"/>
      <c r="Y647" s="68"/>
      <c r="Z647" s="68"/>
      <c r="AA647" s="49"/>
      <c r="AB647" s="75"/>
      <c r="AC647" s="75"/>
      <c r="AD647" s="75"/>
      <c r="AE647" s="75"/>
      <c r="AF647" s="75"/>
      <c r="AG647" s="82"/>
      <c r="AH647" s="82"/>
      <c r="AI647" s="82"/>
      <c r="AJ647" s="82"/>
      <c r="AK647" s="49"/>
      <c r="AL647" s="49"/>
      <c r="AM647" s="49"/>
      <c r="AN647" s="49"/>
      <c r="AO647" s="49"/>
      <c r="AP647" s="49"/>
      <c r="AQ647" s="50"/>
      <c r="AR647" s="50"/>
      <c r="AS647" s="33"/>
      <c r="AT647" s="33"/>
      <c r="AU647" s="33"/>
      <c r="AV647" s="33"/>
      <c r="AW647" s="33"/>
      <c r="AX647" s="33"/>
      <c r="AY647" s="33"/>
      <c r="AZ647" s="33"/>
      <c r="BA647" s="33"/>
      <c r="BB647" s="33"/>
      <c r="BC647" s="33"/>
      <c r="BD647" s="33"/>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row>
    <row r="648" spans="1:96" ht="12.75" customHeight="1">
      <c r="A648"/>
      <c r="B648" s="49"/>
      <c r="C648" s="49"/>
      <c r="D648" s="49"/>
      <c r="E648" s="49"/>
      <c r="F648" s="49"/>
      <c r="G648" s="49"/>
      <c r="H648" s="49"/>
      <c r="I648" s="49"/>
      <c r="J648" s="49"/>
      <c r="K648" s="96"/>
      <c r="L648" s="92"/>
      <c r="M648" s="92"/>
      <c r="N648" s="92"/>
      <c r="O648" s="92"/>
      <c r="P648" s="92"/>
      <c r="Q648" s="92"/>
      <c r="R648" s="61"/>
      <c r="S648" s="61"/>
      <c r="T648" s="61"/>
      <c r="U648" s="61"/>
      <c r="V648" s="61"/>
      <c r="W648" s="61"/>
      <c r="X648" s="61"/>
      <c r="Y648" s="68"/>
      <c r="Z648" s="68"/>
      <c r="AA648" s="49"/>
      <c r="AB648" s="75"/>
      <c r="AC648" s="75"/>
      <c r="AD648" s="75"/>
      <c r="AE648" s="75"/>
      <c r="AF648" s="75"/>
      <c r="AG648" s="82"/>
      <c r="AH648" s="82"/>
      <c r="AI648" s="82"/>
      <c r="AJ648" s="82"/>
      <c r="AK648" s="49"/>
      <c r="AL648" s="49"/>
      <c r="AM648" s="49"/>
      <c r="AN648" s="49"/>
      <c r="AO648" s="49"/>
      <c r="AP648" s="49"/>
      <c r="AQ648" s="50"/>
      <c r="AR648" s="50"/>
      <c r="AS648" s="33"/>
      <c r="AT648" s="33"/>
      <c r="AU648" s="33"/>
      <c r="AV648" s="33"/>
      <c r="AW648" s="33"/>
      <c r="AX648" s="33"/>
      <c r="AY648" s="33"/>
      <c r="AZ648" s="33"/>
      <c r="BA648" s="33"/>
      <c r="BB648" s="33"/>
      <c r="BC648" s="33"/>
      <c r="BD648" s="33"/>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row>
    <row r="649" spans="1:96" ht="12.75" customHeight="1">
      <c r="A649"/>
      <c r="B649" s="49"/>
      <c r="C649" s="49"/>
      <c r="D649" s="49"/>
      <c r="E649" s="49"/>
      <c r="F649" s="49"/>
      <c r="G649" s="49"/>
      <c r="H649" s="49"/>
      <c r="I649" s="49"/>
      <c r="J649" s="49"/>
      <c r="K649" s="96"/>
      <c r="L649" s="92"/>
      <c r="M649" s="92"/>
      <c r="N649" s="92"/>
      <c r="O649" s="92"/>
      <c r="P649" s="92"/>
      <c r="Q649" s="92"/>
      <c r="R649" s="61"/>
      <c r="S649" s="61"/>
      <c r="T649" s="61"/>
      <c r="U649" s="61"/>
      <c r="V649" s="61"/>
      <c r="W649" s="61"/>
      <c r="X649" s="61"/>
      <c r="Y649" s="68"/>
      <c r="Z649" s="68"/>
      <c r="AA649" s="49"/>
      <c r="AB649" s="75"/>
      <c r="AC649" s="75"/>
      <c r="AD649" s="75"/>
      <c r="AE649" s="75"/>
      <c r="AF649" s="75"/>
      <c r="AG649" s="82"/>
      <c r="AH649" s="82"/>
      <c r="AI649" s="82"/>
      <c r="AJ649" s="82"/>
      <c r="AK649" s="49"/>
      <c r="AL649" s="49"/>
      <c r="AM649" s="49"/>
      <c r="AN649" s="49"/>
      <c r="AO649" s="49"/>
      <c r="AP649" s="49"/>
      <c r="AQ649" s="50"/>
      <c r="AR649" s="50"/>
      <c r="AS649" s="33"/>
      <c r="AT649" s="33"/>
      <c r="AU649" s="33"/>
      <c r="AV649" s="33"/>
      <c r="AW649" s="33"/>
      <c r="AX649" s="33"/>
      <c r="AY649" s="33"/>
      <c r="AZ649" s="33"/>
      <c r="BA649" s="33"/>
      <c r="BB649" s="33"/>
      <c r="BC649" s="33"/>
      <c r="BD649" s="33"/>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row>
    <row r="650" spans="1:96" ht="12.75" customHeight="1">
      <c r="A650"/>
      <c r="B650" s="49"/>
      <c r="C650" s="49"/>
      <c r="D650" s="49"/>
      <c r="E650" s="49"/>
      <c r="F650" s="49"/>
      <c r="G650" s="49"/>
      <c r="H650" s="49"/>
      <c r="I650" s="49"/>
      <c r="J650" s="49"/>
      <c r="K650" s="96"/>
      <c r="L650" s="92"/>
      <c r="M650" s="92"/>
      <c r="N650" s="92"/>
      <c r="O650" s="92"/>
      <c r="P650" s="92"/>
      <c r="Q650" s="92"/>
      <c r="R650" s="61"/>
      <c r="S650" s="61"/>
      <c r="T650" s="61"/>
      <c r="U650" s="61"/>
      <c r="V650" s="61"/>
      <c r="W650" s="61"/>
      <c r="X650" s="61"/>
      <c r="Y650" s="68"/>
      <c r="Z650" s="68"/>
      <c r="AA650" s="49"/>
      <c r="AB650" s="75"/>
      <c r="AC650" s="75"/>
      <c r="AD650" s="75"/>
      <c r="AE650" s="75"/>
      <c r="AF650" s="75"/>
      <c r="AG650" s="82"/>
      <c r="AH650" s="82"/>
      <c r="AI650" s="82"/>
      <c r="AJ650" s="82"/>
      <c r="AK650" s="49"/>
      <c r="AL650" s="49"/>
      <c r="AM650" s="49"/>
      <c r="AN650" s="49"/>
      <c r="AO650" s="49"/>
      <c r="AP650" s="49"/>
      <c r="AQ650" s="50"/>
      <c r="AR650" s="50"/>
      <c r="AS650" s="33"/>
      <c r="AT650" s="33"/>
      <c r="AU650" s="33"/>
      <c r="AV650" s="33"/>
      <c r="AW650" s="33"/>
      <c r="AX650" s="33"/>
      <c r="AY650" s="33"/>
      <c r="AZ650" s="33"/>
      <c r="BA650" s="33"/>
      <c r="BB650" s="33"/>
      <c r="BC650" s="33"/>
      <c r="BD650" s="33"/>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row>
    <row r="651" spans="1:96" ht="12.75" customHeight="1">
      <c r="A651"/>
      <c r="B651" s="49"/>
      <c r="C651" s="49"/>
      <c r="D651" s="49"/>
      <c r="E651" s="49"/>
      <c r="F651" s="49"/>
      <c r="G651" s="49"/>
      <c r="H651" s="49"/>
      <c r="I651" s="49"/>
      <c r="J651" s="49"/>
      <c r="K651" s="96"/>
      <c r="L651" s="92"/>
      <c r="M651" s="92"/>
      <c r="N651" s="92"/>
      <c r="O651" s="92"/>
      <c r="P651" s="92"/>
      <c r="Q651" s="92"/>
      <c r="R651" s="61"/>
      <c r="S651" s="61"/>
      <c r="T651" s="61"/>
      <c r="U651" s="61"/>
      <c r="V651" s="61"/>
      <c r="W651" s="61"/>
      <c r="X651" s="61"/>
      <c r="Y651" s="68"/>
      <c r="Z651" s="68"/>
      <c r="AA651" s="49"/>
      <c r="AB651" s="75"/>
      <c r="AC651" s="75"/>
      <c r="AD651" s="75"/>
      <c r="AE651" s="75"/>
      <c r="AF651" s="75"/>
      <c r="AG651" s="82"/>
      <c r="AH651" s="82"/>
      <c r="AI651" s="82"/>
      <c r="AJ651" s="82"/>
      <c r="AK651" s="49"/>
      <c r="AL651" s="49"/>
      <c r="AM651" s="49"/>
      <c r="AN651" s="49"/>
      <c r="AO651" s="49"/>
      <c r="AP651" s="49"/>
      <c r="AQ651" s="50"/>
      <c r="AR651" s="50"/>
      <c r="AS651" s="33"/>
      <c r="AT651" s="33"/>
      <c r="AU651" s="33"/>
      <c r="AV651" s="33"/>
      <c r="AW651" s="33"/>
      <c r="AX651" s="33"/>
      <c r="AY651" s="33"/>
      <c r="AZ651" s="33"/>
      <c r="BA651" s="33"/>
      <c r="BB651" s="33"/>
      <c r="BC651" s="33"/>
      <c r="BD651" s="33"/>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row>
    <row r="652" spans="1:96" ht="12.75" customHeight="1">
      <c r="A652"/>
      <c r="B652" s="49"/>
      <c r="C652" s="49"/>
      <c r="D652" s="49"/>
      <c r="E652" s="49"/>
      <c r="F652" s="49"/>
      <c r="G652" s="49"/>
      <c r="H652" s="49"/>
      <c r="I652" s="49"/>
      <c r="J652" s="49"/>
      <c r="K652" s="96"/>
      <c r="L652" s="92"/>
      <c r="M652" s="92"/>
      <c r="N652" s="92"/>
      <c r="O652" s="92"/>
      <c r="P652" s="92"/>
      <c r="Q652" s="92"/>
      <c r="R652" s="61"/>
      <c r="S652" s="61"/>
      <c r="T652" s="61"/>
      <c r="U652" s="61"/>
      <c r="V652" s="61"/>
      <c r="W652" s="61"/>
      <c r="X652" s="61"/>
      <c r="Y652" s="68"/>
      <c r="Z652" s="68"/>
      <c r="AA652" s="49"/>
      <c r="AB652" s="75"/>
      <c r="AC652" s="75"/>
      <c r="AD652" s="75"/>
      <c r="AE652" s="75"/>
      <c r="AF652" s="75"/>
      <c r="AG652" s="82"/>
      <c r="AH652" s="82"/>
      <c r="AI652" s="82"/>
      <c r="AJ652" s="82"/>
      <c r="AK652" s="49"/>
      <c r="AL652" s="49"/>
      <c r="AM652" s="49"/>
      <c r="AN652" s="49"/>
      <c r="AO652" s="49"/>
      <c r="AP652" s="49"/>
      <c r="AQ652" s="50"/>
      <c r="AR652" s="50"/>
      <c r="AS652" s="33"/>
      <c r="AT652" s="33"/>
      <c r="AU652" s="33"/>
      <c r="AV652" s="33"/>
      <c r="AW652" s="33"/>
      <c r="AX652" s="33"/>
      <c r="AY652" s="33"/>
      <c r="AZ652" s="33"/>
      <c r="BA652" s="33"/>
      <c r="BB652" s="33"/>
      <c r="BC652" s="33"/>
      <c r="BD652" s="33"/>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row>
    <row r="653" spans="1:96" ht="12.75" customHeight="1">
      <c r="A653"/>
      <c r="B653" s="49"/>
      <c r="C653" s="49"/>
      <c r="D653" s="49"/>
      <c r="E653" s="49"/>
      <c r="F653" s="49"/>
      <c r="G653" s="49"/>
      <c r="H653" s="49"/>
      <c r="I653" s="49"/>
      <c r="J653" s="49"/>
      <c r="K653" s="96"/>
      <c r="L653" s="92"/>
      <c r="M653" s="92"/>
      <c r="N653" s="92"/>
      <c r="O653" s="92"/>
      <c r="P653" s="92"/>
      <c r="Q653" s="92"/>
      <c r="R653" s="61"/>
      <c r="S653" s="61"/>
      <c r="T653" s="61"/>
      <c r="U653" s="61"/>
      <c r="V653" s="61"/>
      <c r="W653" s="61"/>
      <c r="X653" s="61"/>
      <c r="Y653" s="68"/>
      <c r="Z653" s="68"/>
      <c r="AA653" s="49"/>
      <c r="AB653" s="75"/>
      <c r="AC653" s="75"/>
      <c r="AD653" s="75"/>
      <c r="AE653" s="75"/>
      <c r="AF653" s="75"/>
      <c r="AG653" s="82"/>
      <c r="AH653" s="82"/>
      <c r="AI653" s="82"/>
      <c r="AJ653" s="82"/>
      <c r="AK653" s="49"/>
      <c r="AL653" s="49"/>
      <c r="AM653" s="49"/>
      <c r="AN653" s="49"/>
      <c r="AO653" s="49"/>
      <c r="AP653" s="49"/>
      <c r="AQ653" s="50"/>
      <c r="AR653" s="50"/>
      <c r="AS653" s="33"/>
      <c r="AT653" s="33"/>
      <c r="AU653" s="33"/>
      <c r="AV653" s="33"/>
      <c r="AW653" s="33"/>
      <c r="AX653" s="33"/>
      <c r="AY653" s="33"/>
      <c r="AZ653" s="33"/>
      <c r="BA653" s="33"/>
      <c r="BB653" s="33"/>
      <c r="BC653" s="33"/>
      <c r="BD653" s="3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row>
    <row r="654" spans="1:96" ht="12.75" customHeight="1">
      <c r="A654"/>
      <c r="B654" s="49"/>
      <c r="C654" s="49"/>
      <c r="D654" s="49"/>
      <c r="E654" s="49"/>
      <c r="F654" s="49"/>
      <c r="G654" s="49"/>
      <c r="H654" s="49"/>
      <c r="I654" s="49"/>
      <c r="J654" s="49"/>
      <c r="K654" s="96"/>
      <c r="L654" s="92"/>
      <c r="M654" s="92"/>
      <c r="N654" s="92"/>
      <c r="O654" s="92"/>
      <c r="P654" s="92"/>
      <c r="Q654" s="92"/>
      <c r="R654" s="61"/>
      <c r="S654" s="61"/>
      <c r="T654" s="61"/>
      <c r="U654" s="61"/>
      <c r="V654" s="61"/>
      <c r="W654" s="61"/>
      <c r="X654" s="61"/>
      <c r="Y654" s="68"/>
      <c r="Z654" s="68"/>
      <c r="AA654" s="49"/>
      <c r="AB654" s="75"/>
      <c r="AC654" s="75"/>
      <c r="AD654" s="75"/>
      <c r="AE654" s="75"/>
      <c r="AF654" s="75"/>
      <c r="AG654" s="82"/>
      <c r="AH654" s="82"/>
      <c r="AI654" s="82"/>
      <c r="AJ654" s="82"/>
      <c r="AK654" s="49"/>
      <c r="AL654" s="49"/>
      <c r="AM654" s="49"/>
      <c r="AN654" s="49"/>
      <c r="AO654" s="49"/>
      <c r="AP654" s="49"/>
      <c r="AQ654" s="50"/>
      <c r="AR654" s="50"/>
      <c r="AS654" s="33"/>
      <c r="AT654" s="33"/>
      <c r="AU654" s="33"/>
      <c r="AV654" s="33"/>
      <c r="AW654" s="33"/>
      <c r="AX654" s="33"/>
      <c r="AY654" s="33"/>
      <c r="AZ654" s="33"/>
      <c r="BA654" s="33"/>
      <c r="BB654" s="33"/>
      <c r="BC654" s="33"/>
      <c r="BD654" s="33"/>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row>
    <row r="655" spans="1:96" ht="12.75" customHeight="1">
      <c r="A655"/>
      <c r="B655" s="49"/>
      <c r="C655" s="49"/>
      <c r="D655" s="49"/>
      <c r="E655" s="49"/>
      <c r="F655" s="49"/>
      <c r="G655" s="49"/>
      <c r="H655" s="49"/>
      <c r="I655" s="49"/>
      <c r="J655" s="49"/>
      <c r="K655" s="96"/>
      <c r="L655" s="92"/>
      <c r="M655" s="92"/>
      <c r="N655" s="92"/>
      <c r="O655" s="92"/>
      <c r="P655" s="92"/>
      <c r="Q655" s="92"/>
      <c r="R655" s="61"/>
      <c r="S655" s="61"/>
      <c r="T655" s="61"/>
      <c r="U655" s="61"/>
      <c r="V655" s="61"/>
      <c r="W655" s="61"/>
      <c r="X655" s="61"/>
      <c r="Y655" s="68"/>
      <c r="Z655" s="68"/>
      <c r="AA655" s="49"/>
      <c r="AB655" s="75"/>
      <c r="AC655" s="75"/>
      <c r="AD655" s="75"/>
      <c r="AE655" s="75"/>
      <c r="AF655" s="75"/>
      <c r="AG655" s="82"/>
      <c r="AH655" s="82"/>
      <c r="AI655" s="82"/>
      <c r="AJ655" s="82"/>
      <c r="AK655" s="49"/>
      <c r="AL655" s="49"/>
      <c r="AM655" s="49"/>
      <c r="AN655" s="49"/>
      <c r="AO655" s="49"/>
      <c r="AP655" s="49"/>
      <c r="AQ655" s="50"/>
      <c r="AR655" s="50"/>
      <c r="AS655" s="33"/>
      <c r="AT655" s="33"/>
      <c r="AU655" s="33"/>
      <c r="AV655" s="33"/>
      <c r="AW655" s="33"/>
      <c r="AX655" s="33"/>
      <c r="AY655" s="33"/>
      <c r="AZ655" s="33"/>
      <c r="BA655" s="33"/>
      <c r="BB655" s="33"/>
      <c r="BC655" s="33"/>
      <c r="BD655" s="33"/>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row>
    <row r="656" spans="1:96" ht="12.75" customHeight="1">
      <c r="A656"/>
      <c r="B656" s="49"/>
      <c r="C656" s="49"/>
      <c r="D656" s="49"/>
      <c r="E656" s="49"/>
      <c r="F656" s="49"/>
      <c r="G656" s="49"/>
      <c r="H656" s="49"/>
      <c r="I656" s="49"/>
      <c r="J656" s="49"/>
      <c r="K656" s="96"/>
      <c r="L656" s="92"/>
      <c r="M656" s="92"/>
      <c r="N656" s="92"/>
      <c r="O656" s="92"/>
      <c r="P656" s="92"/>
      <c r="Q656" s="92"/>
      <c r="R656" s="61"/>
      <c r="S656" s="61"/>
      <c r="T656" s="61"/>
      <c r="U656" s="61"/>
      <c r="V656" s="61"/>
      <c r="W656" s="61"/>
      <c r="X656" s="61"/>
      <c r="Y656" s="68"/>
      <c r="Z656" s="68"/>
      <c r="AA656" s="49"/>
      <c r="AB656" s="75"/>
      <c r="AC656" s="75"/>
      <c r="AD656" s="75"/>
      <c r="AE656" s="75"/>
      <c r="AF656" s="75"/>
      <c r="AG656" s="82"/>
      <c r="AH656" s="82"/>
      <c r="AI656" s="82"/>
      <c r="AJ656" s="82"/>
      <c r="AK656" s="49"/>
      <c r="AL656" s="49"/>
      <c r="AM656" s="49"/>
      <c r="AN656" s="49"/>
      <c r="AO656" s="49"/>
      <c r="AP656" s="49"/>
      <c r="AQ656" s="50"/>
      <c r="AR656" s="50"/>
      <c r="AS656" s="33"/>
      <c r="AT656" s="33"/>
      <c r="AU656" s="33"/>
      <c r="AV656" s="33"/>
      <c r="AW656" s="33"/>
      <c r="AX656" s="33"/>
      <c r="AY656" s="33"/>
      <c r="AZ656" s="33"/>
      <c r="BA656" s="33"/>
      <c r="BB656" s="33"/>
      <c r="BC656" s="33"/>
      <c r="BD656" s="33"/>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row>
    <row r="657" spans="1:96" ht="12.75" customHeight="1">
      <c r="A657"/>
      <c r="B657" s="49"/>
      <c r="C657" s="49"/>
      <c r="D657" s="49"/>
      <c r="E657" s="49"/>
      <c r="F657" s="49"/>
      <c r="G657" s="49"/>
      <c r="H657" s="49"/>
      <c r="I657" s="49"/>
      <c r="J657" s="49"/>
      <c r="K657" s="96"/>
      <c r="L657" s="92"/>
      <c r="M657" s="92"/>
      <c r="N657" s="92"/>
      <c r="O657" s="92"/>
      <c r="P657" s="92"/>
      <c r="Q657" s="92"/>
      <c r="R657" s="61"/>
      <c r="S657" s="61"/>
      <c r="T657" s="61"/>
      <c r="U657" s="61"/>
      <c r="V657" s="61"/>
      <c r="W657" s="61"/>
      <c r="X657" s="61"/>
      <c r="Y657" s="68"/>
      <c r="Z657" s="68"/>
      <c r="AA657" s="49"/>
      <c r="AB657" s="75"/>
      <c r="AC657" s="75"/>
      <c r="AD657" s="75"/>
      <c r="AE657" s="75"/>
      <c r="AF657" s="75"/>
      <c r="AG657" s="82"/>
      <c r="AH657" s="82"/>
      <c r="AI657" s="82"/>
      <c r="AJ657" s="82"/>
      <c r="AK657" s="49"/>
      <c r="AL657" s="49"/>
      <c r="AM657" s="49"/>
      <c r="AN657" s="49"/>
      <c r="AO657" s="49"/>
      <c r="AP657" s="49"/>
      <c r="AQ657" s="50"/>
      <c r="AR657" s="50"/>
      <c r="AS657" s="33"/>
      <c r="AT657" s="33"/>
      <c r="AU657" s="33"/>
      <c r="AV657" s="33"/>
      <c r="AW657" s="33"/>
      <c r="AX657" s="33"/>
      <c r="AY657" s="33"/>
      <c r="AZ657" s="33"/>
      <c r="BA657" s="33"/>
      <c r="BB657" s="33"/>
      <c r="BC657" s="33"/>
      <c r="BD657" s="33"/>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row>
    <row r="658" spans="1:96" ht="12.75" customHeight="1">
      <c r="A658"/>
      <c r="B658" s="49"/>
      <c r="C658" s="49"/>
      <c r="D658" s="49"/>
      <c r="E658" s="49"/>
      <c r="F658" s="49"/>
      <c r="G658" s="49"/>
      <c r="H658" s="49"/>
      <c r="I658" s="49"/>
      <c r="J658" s="49"/>
      <c r="K658" s="96"/>
      <c r="L658" s="92"/>
      <c r="M658" s="92"/>
      <c r="N658" s="92"/>
      <c r="O658" s="92"/>
      <c r="P658" s="92"/>
      <c r="Q658" s="92"/>
      <c r="R658" s="61"/>
      <c r="S658" s="61"/>
      <c r="T658" s="61"/>
      <c r="U658" s="61"/>
      <c r="V658" s="61"/>
      <c r="W658" s="61"/>
      <c r="X658" s="61"/>
      <c r="Y658" s="68"/>
      <c r="Z658" s="68"/>
      <c r="AA658" s="49"/>
      <c r="AB658" s="75"/>
      <c r="AC658" s="75"/>
      <c r="AD658" s="75"/>
      <c r="AE658" s="75"/>
      <c r="AF658" s="75"/>
      <c r="AG658" s="82"/>
      <c r="AH658" s="82"/>
      <c r="AI658" s="82"/>
      <c r="AJ658" s="82"/>
      <c r="AK658" s="49"/>
      <c r="AL658" s="49"/>
      <c r="AM658" s="49"/>
      <c r="AN658" s="49"/>
      <c r="AO658" s="49"/>
      <c r="AP658" s="49"/>
      <c r="AQ658" s="50"/>
      <c r="AR658" s="50"/>
      <c r="AS658" s="33"/>
      <c r="AT658" s="33"/>
      <c r="AU658" s="33"/>
      <c r="AV658" s="33"/>
      <c r="AW658" s="33"/>
      <c r="AX658" s="33"/>
      <c r="AY658" s="33"/>
      <c r="AZ658" s="33"/>
      <c r="BA658" s="33"/>
      <c r="BB658" s="33"/>
      <c r="BC658" s="33"/>
      <c r="BD658" s="33"/>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row>
    <row r="659" spans="1:96" ht="12.75" customHeight="1">
      <c r="A659"/>
      <c r="B659" s="49"/>
      <c r="C659" s="49"/>
      <c r="D659" s="49"/>
      <c r="E659" s="49"/>
      <c r="F659" s="49"/>
      <c r="G659" s="49"/>
      <c r="H659" s="49"/>
      <c r="I659" s="49"/>
      <c r="J659" s="49"/>
      <c r="K659" s="96"/>
      <c r="L659" s="92"/>
      <c r="M659" s="92"/>
      <c r="N659" s="92"/>
      <c r="O659" s="92"/>
      <c r="P659" s="92"/>
      <c r="Q659" s="92"/>
      <c r="R659" s="61"/>
      <c r="S659" s="61"/>
      <c r="T659" s="61"/>
      <c r="U659" s="61"/>
      <c r="V659" s="61"/>
      <c r="W659" s="61"/>
      <c r="X659" s="61"/>
      <c r="Y659" s="68"/>
      <c r="Z659" s="68"/>
      <c r="AA659" s="49"/>
      <c r="AB659" s="75"/>
      <c r="AC659" s="75"/>
      <c r="AD659" s="75"/>
      <c r="AE659" s="75"/>
      <c r="AF659" s="75"/>
      <c r="AG659" s="82"/>
      <c r="AH659" s="82"/>
      <c r="AI659" s="82"/>
      <c r="AJ659" s="82"/>
      <c r="AK659" s="49"/>
      <c r="AL659" s="49"/>
      <c r="AM659" s="49"/>
      <c r="AN659" s="49"/>
      <c r="AO659" s="49"/>
      <c r="AP659" s="49"/>
      <c r="AQ659" s="50"/>
      <c r="AR659" s="50"/>
      <c r="AS659" s="33"/>
      <c r="AT659" s="33"/>
      <c r="AU659" s="33"/>
      <c r="AV659" s="33"/>
      <c r="AW659" s="33"/>
      <c r="AX659" s="33"/>
      <c r="AY659" s="33"/>
      <c r="AZ659" s="33"/>
      <c r="BA659" s="33"/>
      <c r="BB659" s="33"/>
      <c r="BC659" s="33"/>
      <c r="BD659" s="33"/>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row>
    <row r="660" spans="1:96" ht="12.75" customHeight="1">
      <c r="A660"/>
      <c r="B660" s="49"/>
      <c r="C660" s="49"/>
      <c r="D660" s="49"/>
      <c r="E660" s="49"/>
      <c r="F660" s="49"/>
      <c r="G660" s="49"/>
      <c r="H660" s="49"/>
      <c r="I660" s="49"/>
      <c r="J660" s="49"/>
      <c r="K660" s="96"/>
      <c r="L660" s="92"/>
      <c r="M660" s="92"/>
      <c r="N660" s="92"/>
      <c r="O660" s="92"/>
      <c r="P660" s="92"/>
      <c r="Q660" s="92"/>
      <c r="R660" s="61"/>
      <c r="S660" s="61"/>
      <c r="T660" s="61"/>
      <c r="U660" s="61"/>
      <c r="V660" s="61"/>
      <c r="W660" s="61"/>
      <c r="X660" s="61"/>
      <c r="Y660" s="68"/>
      <c r="Z660" s="68"/>
      <c r="AA660" s="49"/>
      <c r="AB660" s="75"/>
      <c r="AC660" s="75"/>
      <c r="AD660" s="75"/>
      <c r="AE660" s="75"/>
      <c r="AF660" s="75"/>
      <c r="AG660" s="82"/>
      <c r="AH660" s="82"/>
      <c r="AI660" s="82"/>
      <c r="AJ660" s="82"/>
      <c r="AK660" s="49"/>
      <c r="AL660" s="49"/>
      <c r="AM660" s="49"/>
      <c r="AN660" s="49"/>
      <c r="AO660" s="49"/>
      <c r="AP660" s="49"/>
      <c r="AQ660" s="50"/>
      <c r="AR660" s="50"/>
      <c r="AS660" s="33"/>
      <c r="AT660" s="33"/>
      <c r="AU660" s="33"/>
      <c r="AV660" s="33"/>
      <c r="AW660" s="33"/>
      <c r="AX660" s="33"/>
      <c r="AY660" s="33"/>
      <c r="AZ660" s="33"/>
      <c r="BA660" s="33"/>
      <c r="BB660" s="33"/>
      <c r="BC660" s="33"/>
      <c r="BD660" s="33"/>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row>
    <row r="661" spans="1:96" ht="12.75" customHeight="1">
      <c r="A661"/>
      <c r="B661" s="49"/>
      <c r="C661" s="49"/>
      <c r="D661" s="49"/>
      <c r="E661" s="49"/>
      <c r="F661" s="49"/>
      <c r="G661" s="49"/>
      <c r="H661" s="49"/>
      <c r="I661" s="49"/>
      <c r="J661" s="49"/>
      <c r="K661" s="96"/>
      <c r="L661" s="92"/>
      <c r="M661" s="92"/>
      <c r="N661" s="92"/>
      <c r="O661" s="92"/>
      <c r="P661" s="92"/>
      <c r="Q661" s="92"/>
      <c r="R661" s="61"/>
      <c r="S661" s="61"/>
      <c r="T661" s="61"/>
      <c r="U661" s="61"/>
      <c r="V661" s="61"/>
      <c r="W661" s="61"/>
      <c r="X661" s="61"/>
      <c r="Y661" s="68"/>
      <c r="Z661" s="68"/>
      <c r="AA661" s="49"/>
      <c r="AB661" s="75"/>
      <c r="AC661" s="75"/>
      <c r="AD661" s="75"/>
      <c r="AE661" s="75"/>
      <c r="AF661" s="75"/>
      <c r="AG661" s="82"/>
      <c r="AH661" s="82"/>
      <c r="AI661" s="82"/>
      <c r="AJ661" s="82"/>
      <c r="AK661" s="49"/>
      <c r="AL661" s="49"/>
      <c r="AM661" s="49"/>
      <c r="AN661" s="49"/>
      <c r="AO661" s="49"/>
      <c r="AP661" s="49"/>
      <c r="AQ661" s="50"/>
      <c r="AR661" s="50"/>
      <c r="AS661" s="33"/>
      <c r="AT661" s="33"/>
      <c r="AU661" s="33"/>
      <c r="AV661" s="33"/>
      <c r="AW661" s="33"/>
      <c r="AX661" s="33"/>
      <c r="AY661" s="33"/>
      <c r="AZ661" s="33"/>
      <c r="BA661" s="33"/>
      <c r="BB661" s="33"/>
      <c r="BC661" s="33"/>
      <c r="BD661" s="33"/>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row>
    <row r="662" spans="1:96" ht="12.75" customHeight="1">
      <c r="A662"/>
      <c r="B662" s="49"/>
      <c r="C662" s="49"/>
      <c r="D662" s="49"/>
      <c r="E662" s="49"/>
      <c r="F662" s="49"/>
      <c r="G662" s="49"/>
      <c r="H662" s="49"/>
      <c r="I662" s="49"/>
      <c r="J662" s="49"/>
      <c r="K662" s="96"/>
      <c r="L662" s="92"/>
      <c r="M662" s="92"/>
      <c r="N662" s="92"/>
      <c r="O662" s="92"/>
      <c r="P662" s="92"/>
      <c r="Q662" s="92"/>
      <c r="R662" s="61"/>
      <c r="S662" s="61"/>
      <c r="T662" s="61"/>
      <c r="U662" s="61"/>
      <c r="V662" s="61"/>
      <c r="W662" s="61"/>
      <c r="X662" s="61"/>
      <c r="Y662" s="68"/>
      <c r="Z662" s="68"/>
      <c r="AA662" s="49"/>
      <c r="AB662" s="75"/>
      <c r="AC662" s="75"/>
      <c r="AD662" s="75"/>
      <c r="AE662" s="75"/>
      <c r="AF662" s="75"/>
      <c r="AG662" s="82"/>
      <c r="AH662" s="82"/>
      <c r="AI662" s="82"/>
      <c r="AJ662" s="82"/>
      <c r="AK662" s="49"/>
      <c r="AL662" s="49"/>
      <c r="AM662" s="49"/>
      <c r="AN662" s="49"/>
      <c r="AO662" s="49"/>
      <c r="AP662" s="49"/>
      <c r="AQ662" s="50"/>
      <c r="AR662" s="50"/>
      <c r="AS662" s="33"/>
      <c r="AT662" s="33"/>
      <c r="AU662" s="33"/>
      <c r="AV662" s="33"/>
      <c r="AW662" s="33"/>
      <c r="AX662" s="33"/>
      <c r="AY662" s="33"/>
      <c r="AZ662" s="33"/>
      <c r="BA662" s="33"/>
      <c r="BB662" s="33"/>
      <c r="BC662" s="33"/>
      <c r="BD662" s="33"/>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row>
    <row r="663" spans="1:96" ht="12.75" customHeight="1">
      <c r="A663"/>
      <c r="B663" s="49"/>
      <c r="C663" s="49"/>
      <c r="D663" s="49"/>
      <c r="E663" s="49"/>
      <c r="F663" s="49"/>
      <c r="G663" s="49"/>
      <c r="H663" s="49"/>
      <c r="I663" s="49"/>
      <c r="J663" s="49"/>
      <c r="K663" s="96"/>
      <c r="L663" s="92"/>
      <c r="M663" s="92"/>
      <c r="N663" s="92"/>
      <c r="O663" s="92"/>
      <c r="P663" s="92"/>
      <c r="Q663" s="92"/>
      <c r="R663" s="61"/>
      <c r="S663" s="61"/>
      <c r="T663" s="61"/>
      <c r="U663" s="61"/>
      <c r="V663" s="61"/>
      <c r="W663" s="61"/>
      <c r="X663" s="61"/>
      <c r="Y663" s="68"/>
      <c r="Z663" s="68"/>
      <c r="AA663" s="49"/>
      <c r="AB663" s="75"/>
      <c r="AC663" s="75"/>
      <c r="AD663" s="75"/>
      <c r="AE663" s="75"/>
      <c r="AF663" s="75"/>
      <c r="AG663" s="82"/>
      <c r="AH663" s="82"/>
      <c r="AI663" s="82"/>
      <c r="AJ663" s="82"/>
      <c r="AK663" s="49"/>
      <c r="AL663" s="49"/>
      <c r="AM663" s="49"/>
      <c r="AN663" s="49"/>
      <c r="AO663" s="49"/>
      <c r="AP663" s="49"/>
      <c r="AQ663" s="50"/>
      <c r="AR663" s="50"/>
      <c r="AS663" s="33"/>
      <c r="AT663" s="33"/>
      <c r="AU663" s="33"/>
      <c r="AV663" s="33"/>
      <c r="AW663" s="33"/>
      <c r="AX663" s="33"/>
      <c r="AY663" s="33"/>
      <c r="AZ663" s="33"/>
      <c r="BA663" s="33"/>
      <c r="BB663" s="33"/>
      <c r="BC663" s="33"/>
      <c r="BD663" s="3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row>
    <row r="664" spans="1:96" ht="12.75" customHeight="1">
      <c r="A664"/>
      <c r="B664" s="49"/>
      <c r="C664" s="49"/>
      <c r="D664" s="49"/>
      <c r="E664" s="49"/>
      <c r="F664" s="49"/>
      <c r="G664" s="49"/>
      <c r="H664" s="49"/>
      <c r="I664" s="49"/>
      <c r="J664" s="49"/>
      <c r="K664" s="96"/>
      <c r="L664" s="92"/>
      <c r="M664" s="92"/>
      <c r="N664" s="92"/>
      <c r="O664" s="92"/>
      <c r="P664" s="92"/>
      <c r="Q664" s="92"/>
      <c r="R664" s="61"/>
      <c r="S664" s="61"/>
      <c r="T664" s="61"/>
      <c r="U664" s="61"/>
      <c r="V664" s="61"/>
      <c r="W664" s="61"/>
      <c r="X664" s="61"/>
      <c r="Y664" s="68"/>
      <c r="Z664" s="68"/>
      <c r="AA664" s="49"/>
      <c r="AB664" s="75"/>
      <c r="AC664" s="75"/>
      <c r="AD664" s="75"/>
      <c r="AE664" s="75"/>
      <c r="AF664" s="75"/>
      <c r="AG664" s="82"/>
      <c r="AH664" s="82"/>
      <c r="AI664" s="82"/>
      <c r="AJ664" s="82"/>
      <c r="AK664" s="49"/>
      <c r="AL664" s="49"/>
      <c r="AM664" s="49"/>
      <c r="AN664" s="49"/>
      <c r="AO664" s="49"/>
      <c r="AP664" s="49"/>
      <c r="AQ664" s="50"/>
      <c r="AR664" s="50"/>
      <c r="AS664" s="33"/>
      <c r="AT664" s="33"/>
      <c r="AU664" s="33"/>
      <c r="AV664" s="33"/>
      <c r="AW664" s="33"/>
      <c r="AX664" s="33"/>
      <c r="AY664" s="33"/>
      <c r="AZ664" s="33"/>
      <c r="BA664" s="33"/>
      <c r="BB664" s="33"/>
      <c r="BC664" s="33"/>
      <c r="BD664" s="33"/>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row>
    <row r="665" spans="1:96" ht="12.75" customHeight="1">
      <c r="A665"/>
      <c r="B665" s="49"/>
      <c r="C665" s="49"/>
      <c r="D665" s="49"/>
      <c r="E665" s="49"/>
      <c r="F665" s="49"/>
      <c r="G665" s="49"/>
      <c r="H665" s="49"/>
      <c r="I665" s="49"/>
      <c r="J665" s="49"/>
      <c r="K665" s="96"/>
      <c r="L665" s="92"/>
      <c r="M665" s="92"/>
      <c r="N665" s="92"/>
      <c r="O665" s="92"/>
      <c r="P665" s="92"/>
      <c r="Q665" s="92"/>
      <c r="R665" s="61"/>
      <c r="S665" s="61"/>
      <c r="T665" s="61"/>
      <c r="U665" s="61"/>
      <c r="V665" s="61"/>
      <c r="W665" s="61"/>
      <c r="X665" s="61"/>
      <c r="Y665" s="68"/>
      <c r="Z665" s="68"/>
      <c r="AA665" s="49"/>
      <c r="AB665" s="75"/>
      <c r="AC665" s="75"/>
      <c r="AD665" s="75"/>
      <c r="AE665" s="75"/>
      <c r="AF665" s="75"/>
      <c r="AG665" s="82"/>
      <c r="AH665" s="82"/>
      <c r="AI665" s="82"/>
      <c r="AJ665" s="82"/>
      <c r="AK665" s="49"/>
      <c r="AL665" s="49"/>
      <c r="AM665" s="49"/>
      <c r="AN665" s="49"/>
      <c r="AO665" s="49"/>
      <c r="AP665" s="49"/>
      <c r="AQ665" s="50"/>
      <c r="AR665" s="50"/>
      <c r="AS665" s="33"/>
      <c r="AT665" s="33"/>
      <c r="AU665" s="33"/>
      <c r="AV665" s="33"/>
      <c r="AW665" s="33"/>
      <c r="AX665" s="33"/>
      <c r="AY665" s="33"/>
      <c r="AZ665" s="33"/>
      <c r="BA665" s="33"/>
      <c r="BB665" s="33"/>
      <c r="BC665" s="33"/>
      <c r="BD665" s="33"/>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row>
    <row r="666" spans="1:96" ht="12.75" customHeight="1">
      <c r="A666"/>
      <c r="B666" s="49"/>
      <c r="C666" s="49"/>
      <c r="D666" s="49"/>
      <c r="E666" s="49"/>
      <c r="F666" s="49"/>
      <c r="G666" s="49"/>
      <c r="H666" s="49"/>
      <c r="I666" s="49"/>
      <c r="J666" s="49"/>
      <c r="K666" s="96"/>
      <c r="L666" s="92"/>
      <c r="M666" s="92"/>
      <c r="N666" s="92"/>
      <c r="O666" s="92"/>
      <c r="P666" s="92"/>
      <c r="Q666" s="92"/>
      <c r="R666" s="61"/>
      <c r="S666" s="61"/>
      <c r="T666" s="61"/>
      <c r="U666" s="61"/>
      <c r="V666" s="61"/>
      <c r="W666" s="61"/>
      <c r="X666" s="61"/>
      <c r="Y666" s="68"/>
      <c r="Z666" s="68"/>
      <c r="AA666" s="49"/>
      <c r="AB666" s="75"/>
      <c r="AC666" s="75"/>
      <c r="AD666" s="75"/>
      <c r="AE666" s="75"/>
      <c r="AF666" s="75"/>
      <c r="AG666" s="82"/>
      <c r="AH666" s="82"/>
      <c r="AI666" s="82"/>
      <c r="AJ666" s="82"/>
      <c r="AK666" s="49"/>
      <c r="AL666" s="49"/>
      <c r="AM666" s="49"/>
      <c r="AN666" s="49"/>
      <c r="AO666" s="49"/>
      <c r="AP666" s="49"/>
      <c r="AQ666" s="50"/>
      <c r="AR666" s="50"/>
      <c r="AS666" s="33"/>
      <c r="AT666" s="33"/>
      <c r="AU666" s="33"/>
      <c r="AV666" s="33"/>
      <c r="AW666" s="33"/>
      <c r="AX666" s="33"/>
      <c r="AY666" s="33"/>
      <c r="AZ666" s="33"/>
      <c r="BA666" s="33"/>
      <c r="BB666" s="33"/>
      <c r="BC666" s="33"/>
      <c r="BD666" s="33"/>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row>
    <row r="667" spans="1:96" ht="12.75" customHeight="1">
      <c r="A667"/>
      <c r="B667" s="49"/>
      <c r="C667" s="49"/>
      <c r="D667" s="49"/>
      <c r="E667" s="49"/>
      <c r="F667" s="49"/>
      <c r="G667" s="49"/>
      <c r="H667" s="49"/>
      <c r="I667" s="49"/>
      <c r="J667" s="49"/>
      <c r="K667" s="96"/>
      <c r="L667" s="92"/>
      <c r="M667" s="92"/>
      <c r="N667" s="92"/>
      <c r="O667" s="92"/>
      <c r="P667" s="92"/>
      <c r="Q667" s="92"/>
      <c r="R667" s="61"/>
      <c r="S667" s="61"/>
      <c r="T667" s="61"/>
      <c r="U667" s="61"/>
      <c r="V667" s="61"/>
      <c r="W667" s="61"/>
      <c r="X667" s="61"/>
      <c r="Y667" s="68"/>
      <c r="Z667" s="68"/>
      <c r="AA667" s="49"/>
      <c r="AB667" s="75"/>
      <c r="AC667" s="75"/>
      <c r="AD667" s="75"/>
      <c r="AE667" s="75"/>
      <c r="AF667" s="75"/>
      <c r="AG667" s="82"/>
      <c r="AH667" s="82"/>
      <c r="AI667" s="82"/>
      <c r="AJ667" s="82"/>
      <c r="AK667" s="49"/>
      <c r="AL667" s="49"/>
      <c r="AM667" s="49"/>
      <c r="AN667" s="49"/>
      <c r="AO667" s="49"/>
      <c r="AP667" s="49"/>
      <c r="AQ667" s="50"/>
      <c r="AR667" s="50"/>
      <c r="AS667" s="33"/>
      <c r="AT667" s="33"/>
      <c r="AU667" s="33"/>
      <c r="AV667" s="33"/>
      <c r="AW667" s="33"/>
      <c r="AX667" s="33"/>
      <c r="AY667" s="33"/>
      <c r="AZ667" s="33"/>
      <c r="BA667" s="33"/>
      <c r="BB667" s="33"/>
      <c r="BC667" s="33"/>
      <c r="BD667" s="33"/>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row>
    <row r="668" spans="1:96" ht="12.75" customHeight="1">
      <c r="A668"/>
      <c r="B668" s="49"/>
      <c r="C668" s="49"/>
      <c r="D668" s="49"/>
      <c r="E668" s="49"/>
      <c r="F668" s="49"/>
      <c r="G668" s="49"/>
      <c r="H668" s="49"/>
      <c r="I668" s="49"/>
      <c r="J668" s="49"/>
      <c r="K668" s="96"/>
      <c r="L668" s="92"/>
      <c r="M668" s="92"/>
      <c r="N668" s="92"/>
      <c r="O668" s="92"/>
      <c r="P668" s="92"/>
      <c r="Q668" s="92"/>
      <c r="R668" s="61"/>
      <c r="S668" s="61"/>
      <c r="T668" s="61"/>
      <c r="U668" s="61"/>
      <c r="V668" s="61"/>
      <c r="W668" s="61"/>
      <c r="X668" s="61"/>
      <c r="Y668" s="68"/>
      <c r="Z668" s="68"/>
      <c r="AA668" s="49"/>
      <c r="AB668" s="75"/>
      <c r="AC668" s="75"/>
      <c r="AD668" s="75"/>
      <c r="AE668" s="75"/>
      <c r="AF668" s="75"/>
      <c r="AG668" s="82"/>
      <c r="AH668" s="82"/>
      <c r="AI668" s="82"/>
      <c r="AJ668" s="82"/>
      <c r="AK668" s="49"/>
      <c r="AL668" s="49"/>
      <c r="AM668" s="49"/>
      <c r="AN668" s="49"/>
      <c r="AO668" s="49"/>
      <c r="AP668" s="49"/>
      <c r="AQ668" s="50"/>
      <c r="AR668" s="50"/>
      <c r="AS668" s="33"/>
      <c r="AT668" s="33"/>
      <c r="AU668" s="33"/>
      <c r="AV668" s="33"/>
      <c r="AW668" s="33"/>
      <c r="AX668" s="33"/>
      <c r="AY668" s="33"/>
      <c r="AZ668" s="33"/>
      <c r="BA668" s="33"/>
      <c r="BB668" s="33"/>
      <c r="BC668" s="33"/>
      <c r="BD668" s="33"/>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row>
    <row r="669" spans="1:96" ht="12.75" customHeight="1">
      <c r="A669"/>
      <c r="B669" s="49"/>
      <c r="C669" s="49"/>
      <c r="D669" s="49"/>
      <c r="E669" s="49"/>
      <c r="F669" s="49"/>
      <c r="G669" s="49"/>
      <c r="H669" s="49"/>
      <c r="I669" s="49"/>
      <c r="J669" s="49"/>
      <c r="K669" s="96"/>
      <c r="L669" s="92"/>
      <c r="M669" s="92"/>
      <c r="N669" s="92"/>
      <c r="O669" s="92"/>
      <c r="P669" s="92"/>
      <c r="Q669" s="92"/>
      <c r="R669" s="61"/>
      <c r="S669" s="61"/>
      <c r="T669" s="61"/>
      <c r="U669" s="61"/>
      <c r="V669" s="61"/>
      <c r="W669" s="61"/>
      <c r="X669" s="61"/>
      <c r="Y669" s="68"/>
      <c r="Z669" s="68"/>
      <c r="AA669" s="49"/>
      <c r="AB669" s="75"/>
      <c r="AC669" s="75"/>
      <c r="AD669" s="75"/>
      <c r="AE669" s="75"/>
      <c r="AF669" s="75"/>
      <c r="AG669" s="82"/>
      <c r="AH669" s="82"/>
      <c r="AI669" s="82"/>
      <c r="AJ669" s="82"/>
      <c r="AK669" s="49"/>
      <c r="AL669" s="49"/>
      <c r="AM669" s="49"/>
      <c r="AN669" s="49"/>
      <c r="AO669" s="49"/>
      <c r="AP669" s="49"/>
      <c r="AQ669" s="50"/>
      <c r="AR669" s="50"/>
      <c r="AS669" s="33"/>
      <c r="AT669" s="33"/>
      <c r="AU669" s="33"/>
      <c r="AV669" s="33"/>
      <c r="AW669" s="33"/>
      <c r="AX669" s="33"/>
      <c r="AY669" s="33"/>
      <c r="AZ669" s="33"/>
      <c r="BA669" s="33"/>
      <c r="BB669" s="33"/>
      <c r="BC669" s="33"/>
      <c r="BD669" s="33"/>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row>
    <row r="670" spans="1:96" ht="12.75" customHeight="1">
      <c r="A670"/>
      <c r="B670" s="49"/>
      <c r="C670" s="49"/>
      <c r="D670" s="49"/>
      <c r="E670" s="49"/>
      <c r="F670" s="49"/>
      <c r="G670" s="49"/>
      <c r="H670" s="49"/>
      <c r="I670" s="49"/>
      <c r="J670" s="49"/>
      <c r="K670" s="96"/>
      <c r="L670" s="92"/>
      <c r="M670" s="92"/>
      <c r="N670" s="92"/>
      <c r="O670" s="92"/>
      <c r="P670" s="92"/>
      <c r="Q670" s="92"/>
      <c r="R670" s="61"/>
      <c r="S670" s="61"/>
      <c r="T670" s="61"/>
      <c r="U670" s="61"/>
      <c r="V670" s="61"/>
      <c r="W670" s="61"/>
      <c r="X670" s="61"/>
      <c r="Y670" s="68"/>
      <c r="Z670" s="68"/>
      <c r="AA670" s="49"/>
      <c r="AB670" s="75"/>
      <c r="AC670" s="75"/>
      <c r="AD670" s="75"/>
      <c r="AE670" s="75"/>
      <c r="AF670" s="75"/>
      <c r="AG670" s="82"/>
      <c r="AH670" s="82"/>
      <c r="AI670" s="82"/>
      <c r="AJ670" s="82"/>
      <c r="AK670" s="49"/>
      <c r="AL670" s="49"/>
      <c r="AM670" s="49"/>
      <c r="AN670" s="49"/>
      <c r="AO670" s="49"/>
      <c r="AP670" s="49"/>
      <c r="AQ670" s="50"/>
      <c r="AR670" s="50"/>
      <c r="AS670" s="33"/>
      <c r="AT670" s="33"/>
      <c r="AU670" s="33"/>
      <c r="AV670" s="33"/>
      <c r="AW670" s="33"/>
      <c r="AX670" s="33"/>
      <c r="AY670" s="33"/>
      <c r="AZ670" s="33"/>
      <c r="BA670" s="33"/>
      <c r="BB670" s="33"/>
      <c r="BC670" s="33"/>
      <c r="BD670" s="33"/>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row>
    <row r="671" spans="1:96" ht="12.75" customHeight="1">
      <c r="A671"/>
      <c r="B671" s="49"/>
      <c r="C671" s="49"/>
      <c r="D671" s="49"/>
      <c r="E671" s="49"/>
      <c r="F671" s="49"/>
      <c r="G671" s="49"/>
      <c r="H671" s="49"/>
      <c r="I671" s="49"/>
      <c r="J671" s="49"/>
      <c r="K671" s="96"/>
      <c r="L671" s="92"/>
      <c r="M671" s="92"/>
      <c r="N671" s="92"/>
      <c r="O671" s="92"/>
      <c r="P671" s="92"/>
      <c r="Q671" s="92"/>
      <c r="R671" s="61"/>
      <c r="S671" s="61"/>
      <c r="T671" s="61"/>
      <c r="U671" s="61"/>
      <c r="V671" s="61"/>
      <c r="W671" s="61"/>
      <c r="X671" s="61"/>
      <c r="Y671" s="68"/>
      <c r="Z671" s="68"/>
      <c r="AA671" s="49"/>
      <c r="AB671" s="75"/>
      <c r="AC671" s="75"/>
      <c r="AD671" s="75"/>
      <c r="AE671" s="75"/>
      <c r="AF671" s="75"/>
      <c r="AG671" s="82"/>
      <c r="AH671" s="82"/>
      <c r="AI671" s="82"/>
      <c r="AJ671" s="82"/>
      <c r="AK671" s="49"/>
      <c r="AL671" s="49"/>
      <c r="AM671" s="49"/>
      <c r="AN671" s="49"/>
      <c r="AO671" s="49"/>
      <c r="AP671" s="49"/>
      <c r="AQ671" s="50"/>
      <c r="AR671" s="50"/>
      <c r="AS671" s="33"/>
      <c r="AT671" s="33"/>
      <c r="AU671" s="33"/>
      <c r="AV671" s="33"/>
      <c r="AW671" s="33"/>
      <c r="AX671" s="33"/>
      <c r="AY671" s="33"/>
      <c r="AZ671" s="33"/>
      <c r="BA671" s="33"/>
      <c r="BB671" s="33"/>
      <c r="BC671" s="33"/>
      <c r="BD671" s="33"/>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row>
    <row r="672" spans="1:96" ht="12.75" customHeight="1">
      <c r="A672"/>
      <c r="B672" s="49"/>
      <c r="C672" s="49"/>
      <c r="D672" s="49"/>
      <c r="E672" s="49"/>
      <c r="F672" s="49"/>
      <c r="G672" s="49"/>
      <c r="H672" s="49"/>
      <c r="I672" s="49"/>
      <c r="J672" s="49"/>
      <c r="K672" s="96"/>
      <c r="L672" s="92"/>
      <c r="M672" s="92"/>
      <c r="N672" s="92"/>
      <c r="O672" s="92"/>
      <c r="P672" s="92"/>
      <c r="Q672" s="92"/>
      <c r="R672" s="61"/>
      <c r="S672" s="61"/>
      <c r="T672" s="61"/>
      <c r="U672" s="61"/>
      <c r="V672" s="61"/>
      <c r="W672" s="61"/>
      <c r="X672" s="61"/>
      <c r="Y672" s="68"/>
      <c r="Z672" s="68"/>
      <c r="AA672" s="49"/>
      <c r="AB672" s="75"/>
      <c r="AC672" s="75"/>
      <c r="AD672" s="75"/>
      <c r="AE672" s="75"/>
      <c r="AF672" s="75"/>
      <c r="AG672" s="82"/>
      <c r="AH672" s="82"/>
      <c r="AI672" s="82"/>
      <c r="AJ672" s="82"/>
      <c r="AK672" s="49"/>
      <c r="AL672" s="49"/>
      <c r="AM672" s="49"/>
      <c r="AN672" s="49"/>
      <c r="AO672" s="49"/>
      <c r="AP672" s="49"/>
      <c r="AQ672" s="50"/>
      <c r="AR672" s="50"/>
      <c r="AS672" s="33"/>
      <c r="AT672" s="33"/>
      <c r="AU672" s="33"/>
      <c r="AV672" s="33"/>
      <c r="AW672" s="33"/>
      <c r="AX672" s="33"/>
      <c r="AY672" s="33"/>
      <c r="AZ672" s="33"/>
      <c r="BA672" s="33"/>
      <c r="BB672" s="33"/>
      <c r="BC672" s="33"/>
      <c r="BD672" s="33"/>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row>
    <row r="673" spans="1:96" ht="12.75" customHeight="1">
      <c r="A673"/>
      <c r="B673" s="49"/>
      <c r="C673" s="49"/>
      <c r="D673" s="49"/>
      <c r="E673" s="49"/>
      <c r="F673" s="49"/>
      <c r="G673" s="49"/>
      <c r="H673" s="49"/>
      <c r="I673" s="49"/>
      <c r="J673" s="49"/>
      <c r="K673" s="96"/>
      <c r="L673" s="92"/>
      <c r="M673" s="92"/>
      <c r="N673" s="92"/>
      <c r="O673" s="92"/>
      <c r="P673" s="92"/>
      <c r="Q673" s="92"/>
      <c r="R673" s="61"/>
      <c r="S673" s="61"/>
      <c r="T673" s="61"/>
      <c r="U673" s="61"/>
      <c r="V673" s="61"/>
      <c r="W673" s="61"/>
      <c r="X673" s="61"/>
      <c r="Y673" s="68"/>
      <c r="Z673" s="68"/>
      <c r="AA673" s="49"/>
      <c r="AB673" s="75"/>
      <c r="AC673" s="75"/>
      <c r="AD673" s="75"/>
      <c r="AE673" s="75"/>
      <c r="AF673" s="75"/>
      <c r="AG673" s="82"/>
      <c r="AH673" s="82"/>
      <c r="AI673" s="82"/>
      <c r="AJ673" s="82"/>
      <c r="AK673" s="49"/>
      <c r="AL673" s="49"/>
      <c r="AM673" s="49"/>
      <c r="AN673" s="49"/>
      <c r="AO673" s="49"/>
      <c r="AP673" s="49"/>
      <c r="AQ673" s="50"/>
      <c r="AR673" s="50"/>
      <c r="AS673" s="33"/>
      <c r="AT673" s="33"/>
      <c r="AU673" s="33"/>
      <c r="AV673" s="33"/>
      <c r="AW673" s="33"/>
      <c r="AX673" s="33"/>
      <c r="AY673" s="33"/>
      <c r="AZ673" s="33"/>
      <c r="BA673" s="33"/>
      <c r="BB673" s="33"/>
      <c r="BC673" s="33"/>
      <c r="BD673" s="3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row>
    <row r="674" spans="1:96" ht="12.75" customHeight="1">
      <c r="A674"/>
      <c r="B674" s="49"/>
      <c r="C674" s="49"/>
      <c r="D674" s="49"/>
      <c r="E674" s="49"/>
      <c r="F674" s="49"/>
      <c r="G674" s="49"/>
      <c r="H674" s="49"/>
      <c r="I674" s="49"/>
      <c r="J674" s="49"/>
      <c r="K674" s="96"/>
      <c r="L674" s="92"/>
      <c r="M674" s="92"/>
      <c r="N674" s="92"/>
      <c r="O674" s="92"/>
      <c r="P674" s="92"/>
      <c r="Q674" s="92"/>
      <c r="R674" s="61"/>
      <c r="S674" s="61"/>
      <c r="T674" s="61"/>
      <c r="U674" s="61"/>
      <c r="V674" s="61"/>
      <c r="W674" s="61"/>
      <c r="X674" s="61"/>
      <c r="Y674" s="68"/>
      <c r="Z674" s="68"/>
      <c r="AA674" s="49"/>
      <c r="AB674" s="75"/>
      <c r="AC674" s="75"/>
      <c r="AD674" s="75"/>
      <c r="AE674" s="75"/>
      <c r="AF674" s="75"/>
      <c r="AG674" s="82"/>
      <c r="AH674" s="82"/>
      <c r="AI674" s="82"/>
      <c r="AJ674" s="82"/>
      <c r="AK674" s="49"/>
      <c r="AL674" s="49"/>
      <c r="AM674" s="49"/>
      <c r="AN674" s="49"/>
      <c r="AO674" s="49"/>
      <c r="AP674" s="49"/>
      <c r="AQ674" s="50"/>
      <c r="AR674" s="50"/>
      <c r="AS674" s="33"/>
      <c r="AT674" s="33"/>
      <c r="AU674" s="33"/>
      <c r="AV674" s="33"/>
      <c r="AW674" s="33"/>
      <c r="AX674" s="33"/>
      <c r="AY674" s="33"/>
      <c r="AZ674" s="33"/>
      <c r="BA674" s="33"/>
      <c r="BB674" s="33"/>
      <c r="BC674" s="33"/>
      <c r="BD674" s="33"/>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row>
    <row r="675" spans="1:96" ht="12.75" customHeight="1">
      <c r="A675"/>
      <c r="B675" s="49"/>
      <c r="C675" s="49"/>
      <c r="D675" s="49"/>
      <c r="E675" s="49"/>
      <c r="F675" s="49"/>
      <c r="G675" s="49"/>
      <c r="H675" s="49"/>
      <c r="I675" s="49"/>
      <c r="J675" s="49"/>
      <c r="K675" s="96"/>
      <c r="L675" s="92"/>
      <c r="M675" s="92"/>
      <c r="N675" s="92"/>
      <c r="O675" s="92"/>
      <c r="P675" s="92"/>
      <c r="Q675" s="92"/>
      <c r="R675" s="61"/>
      <c r="S675" s="61"/>
      <c r="T675" s="61"/>
      <c r="U675" s="61"/>
      <c r="V675" s="61"/>
      <c r="W675" s="61"/>
      <c r="X675" s="61"/>
      <c r="Y675" s="68"/>
      <c r="Z675" s="68"/>
      <c r="AA675" s="49"/>
      <c r="AB675" s="75"/>
      <c r="AC675" s="75"/>
      <c r="AD675" s="75"/>
      <c r="AE675" s="75"/>
      <c r="AF675" s="75"/>
      <c r="AG675" s="82"/>
      <c r="AH675" s="82"/>
      <c r="AI675" s="82"/>
      <c r="AJ675" s="82"/>
      <c r="AK675" s="49"/>
      <c r="AL675" s="49"/>
      <c r="AM675" s="49"/>
      <c r="AN675" s="49"/>
      <c r="AO675" s="49"/>
      <c r="AP675" s="49"/>
      <c r="AQ675" s="50"/>
      <c r="AR675" s="50"/>
      <c r="AS675" s="33"/>
      <c r="AT675" s="33"/>
      <c r="AU675" s="33"/>
      <c r="AV675" s="33"/>
      <c r="AW675" s="33"/>
      <c r="AX675" s="33"/>
      <c r="AY675" s="33"/>
      <c r="AZ675" s="33"/>
      <c r="BA675" s="33"/>
      <c r="BB675" s="33"/>
      <c r="BC675" s="33"/>
      <c r="BD675" s="33"/>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row>
    <row r="676" spans="1:96" ht="12.75" customHeight="1">
      <c r="A676"/>
      <c r="B676" s="49"/>
      <c r="C676" s="49"/>
      <c r="D676" s="49"/>
      <c r="E676" s="49"/>
      <c r="F676" s="49"/>
      <c r="G676" s="49"/>
      <c r="H676" s="49"/>
      <c r="I676" s="49"/>
      <c r="J676" s="49"/>
      <c r="K676" s="96"/>
      <c r="L676" s="92"/>
      <c r="M676" s="92"/>
      <c r="N676" s="92"/>
      <c r="O676" s="92"/>
      <c r="P676" s="92"/>
      <c r="Q676" s="92"/>
      <c r="R676" s="61"/>
      <c r="S676" s="61"/>
      <c r="T676" s="61"/>
      <c r="U676" s="61"/>
      <c r="V676" s="61"/>
      <c r="W676" s="61"/>
      <c r="X676" s="61"/>
      <c r="Y676" s="68"/>
      <c r="Z676" s="68"/>
      <c r="AA676" s="49"/>
      <c r="AB676" s="75"/>
      <c r="AC676" s="75"/>
      <c r="AD676" s="75"/>
      <c r="AE676" s="75"/>
      <c r="AF676" s="75"/>
      <c r="AG676" s="82"/>
      <c r="AH676" s="82"/>
      <c r="AI676" s="82"/>
      <c r="AJ676" s="82"/>
      <c r="AK676" s="49"/>
      <c r="AL676" s="49"/>
      <c r="AM676" s="49"/>
      <c r="AN676" s="49"/>
      <c r="AO676" s="49"/>
      <c r="AP676" s="49"/>
      <c r="AQ676" s="50"/>
      <c r="AR676" s="50"/>
      <c r="AS676" s="33"/>
      <c r="AT676" s="33"/>
      <c r="AU676" s="33"/>
      <c r="AV676" s="33"/>
      <c r="AW676" s="33"/>
      <c r="AX676" s="33"/>
      <c r="AY676" s="33"/>
      <c r="AZ676" s="33"/>
      <c r="BA676" s="33"/>
      <c r="BB676" s="33"/>
      <c r="BC676" s="33"/>
      <c r="BD676" s="33"/>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row>
    <row r="677" spans="1:96" ht="12.75" customHeight="1">
      <c r="A677"/>
      <c r="B677" s="49"/>
      <c r="C677" s="49"/>
      <c r="D677" s="49"/>
      <c r="E677" s="49"/>
      <c r="F677" s="49"/>
      <c r="G677" s="49"/>
      <c r="H677" s="49"/>
      <c r="I677" s="49"/>
      <c r="J677" s="49"/>
      <c r="K677" s="96"/>
      <c r="L677" s="92"/>
      <c r="M677" s="92"/>
      <c r="N677" s="92"/>
      <c r="O677" s="92"/>
      <c r="P677" s="92"/>
      <c r="Q677" s="92"/>
      <c r="R677" s="61"/>
      <c r="S677" s="61"/>
      <c r="T677" s="61"/>
      <c r="U677" s="61"/>
      <c r="V677" s="61"/>
      <c r="W677" s="61"/>
      <c r="X677" s="61"/>
      <c r="Y677" s="68"/>
      <c r="Z677" s="68"/>
      <c r="AA677" s="49"/>
      <c r="AB677" s="75"/>
      <c r="AC677" s="75"/>
      <c r="AD677" s="75"/>
      <c r="AE677" s="75"/>
      <c r="AF677" s="75"/>
      <c r="AG677" s="82"/>
      <c r="AH677" s="82"/>
      <c r="AI677" s="82"/>
      <c r="AJ677" s="82"/>
      <c r="AK677" s="49"/>
      <c r="AL677" s="49"/>
      <c r="AM677" s="49"/>
      <c r="AN677" s="49"/>
      <c r="AO677" s="49"/>
      <c r="AP677" s="49"/>
      <c r="AQ677" s="50"/>
      <c r="AR677" s="50"/>
      <c r="AS677" s="33"/>
      <c r="AT677" s="33"/>
      <c r="AU677" s="33"/>
      <c r="AV677" s="33"/>
      <c r="AW677" s="33"/>
      <c r="AX677" s="33"/>
      <c r="AY677" s="33"/>
      <c r="AZ677" s="33"/>
      <c r="BA677" s="33"/>
      <c r="BB677" s="33"/>
      <c r="BC677" s="33"/>
      <c r="BD677" s="33"/>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row>
    <row r="678" spans="1:96" ht="12.75" customHeight="1">
      <c r="A678"/>
      <c r="B678" s="49"/>
      <c r="C678" s="49"/>
      <c r="D678" s="49"/>
      <c r="E678" s="49"/>
      <c r="F678" s="49"/>
      <c r="G678" s="49"/>
      <c r="H678" s="49"/>
      <c r="I678" s="49"/>
      <c r="J678" s="49"/>
      <c r="K678" s="96"/>
      <c r="L678" s="92"/>
      <c r="M678" s="92"/>
      <c r="N678" s="92"/>
      <c r="O678" s="92"/>
      <c r="P678" s="92"/>
      <c r="Q678" s="92"/>
      <c r="R678" s="61"/>
      <c r="S678" s="61"/>
      <c r="T678" s="61"/>
      <c r="U678" s="61"/>
      <c r="V678" s="61"/>
      <c r="W678" s="61"/>
      <c r="X678" s="61"/>
      <c r="Y678" s="68"/>
      <c r="Z678" s="68"/>
      <c r="AA678" s="49"/>
      <c r="AB678" s="75"/>
      <c r="AC678" s="75"/>
      <c r="AD678" s="75"/>
      <c r="AE678" s="75"/>
      <c r="AF678" s="75"/>
      <c r="AG678" s="82"/>
      <c r="AH678" s="82"/>
      <c r="AI678" s="82"/>
      <c r="AJ678" s="82"/>
      <c r="AK678" s="49"/>
      <c r="AL678" s="49"/>
      <c r="AM678" s="49"/>
      <c r="AN678" s="49"/>
      <c r="AO678" s="49"/>
      <c r="AP678" s="49"/>
      <c r="AQ678" s="50"/>
      <c r="AR678" s="50"/>
      <c r="AS678" s="33"/>
      <c r="AT678" s="33"/>
      <c r="AU678" s="33"/>
      <c r="AV678" s="33"/>
      <c r="AW678" s="33"/>
      <c r="AX678" s="33"/>
      <c r="AY678" s="33"/>
      <c r="AZ678" s="33"/>
      <c r="BA678" s="33"/>
      <c r="BB678" s="33"/>
      <c r="BC678" s="33"/>
      <c r="BD678" s="33"/>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row>
    <row r="679" spans="1:96" ht="12.75" customHeight="1">
      <c r="A679"/>
      <c r="B679" s="49"/>
      <c r="C679" s="49"/>
      <c r="D679" s="49"/>
      <c r="E679" s="49"/>
      <c r="F679" s="49"/>
      <c r="G679" s="49"/>
      <c r="H679" s="49"/>
      <c r="I679" s="49"/>
      <c r="J679" s="49"/>
      <c r="K679" s="96"/>
      <c r="L679" s="92"/>
      <c r="M679" s="92"/>
      <c r="N679" s="92"/>
      <c r="O679" s="92"/>
      <c r="P679" s="92"/>
      <c r="Q679" s="92"/>
      <c r="R679" s="61"/>
      <c r="S679" s="61"/>
      <c r="T679" s="61"/>
      <c r="U679" s="61"/>
      <c r="V679" s="61"/>
      <c r="W679" s="61"/>
      <c r="X679" s="61"/>
      <c r="Y679" s="68"/>
      <c r="Z679" s="68"/>
      <c r="AA679" s="49"/>
      <c r="AB679" s="75"/>
      <c r="AC679" s="75"/>
      <c r="AD679" s="75"/>
      <c r="AE679" s="75"/>
      <c r="AF679" s="75"/>
      <c r="AG679" s="82"/>
      <c r="AH679" s="82"/>
      <c r="AI679" s="82"/>
      <c r="AJ679" s="82"/>
      <c r="AK679" s="49"/>
      <c r="AL679" s="49"/>
      <c r="AM679" s="49"/>
      <c r="AN679" s="49"/>
      <c r="AO679" s="49"/>
      <c r="AP679" s="49"/>
      <c r="AQ679" s="50"/>
      <c r="AR679" s="50"/>
      <c r="AS679" s="33"/>
      <c r="AT679" s="33"/>
      <c r="AU679" s="33"/>
      <c r="AV679" s="33"/>
      <c r="AW679" s="33"/>
      <c r="AX679" s="33"/>
      <c r="AY679" s="33"/>
      <c r="AZ679" s="33"/>
      <c r="BA679" s="33"/>
      <c r="BB679" s="33"/>
      <c r="BC679" s="33"/>
      <c r="BD679" s="33"/>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row>
    <row r="680" spans="1:96" ht="12.75" customHeight="1">
      <c r="A680"/>
      <c r="B680" s="49"/>
      <c r="C680" s="49"/>
      <c r="D680" s="49"/>
      <c r="E680" s="49"/>
      <c r="F680" s="49"/>
      <c r="G680" s="49"/>
      <c r="H680" s="49"/>
      <c r="I680" s="49"/>
      <c r="J680" s="49"/>
      <c r="K680" s="96"/>
      <c r="L680" s="92"/>
      <c r="M680" s="92"/>
      <c r="N680" s="92"/>
      <c r="O680" s="92"/>
      <c r="P680" s="92"/>
      <c r="Q680" s="92"/>
      <c r="R680" s="61"/>
      <c r="S680" s="61"/>
      <c r="T680" s="61"/>
      <c r="U680" s="61"/>
      <c r="V680" s="61"/>
      <c r="W680" s="61"/>
      <c r="X680" s="61"/>
      <c r="Y680" s="68"/>
      <c r="Z680" s="68"/>
      <c r="AA680" s="49"/>
      <c r="AB680" s="75"/>
      <c r="AC680" s="75"/>
      <c r="AD680" s="75"/>
      <c r="AE680" s="75"/>
      <c r="AF680" s="75"/>
      <c r="AG680" s="82"/>
      <c r="AH680" s="82"/>
      <c r="AI680" s="82"/>
      <c r="AJ680" s="82"/>
      <c r="AK680" s="49"/>
      <c r="AL680" s="49"/>
      <c r="AM680" s="49"/>
      <c r="AN680" s="49"/>
      <c r="AO680" s="49"/>
      <c r="AP680" s="49"/>
      <c r="AQ680" s="50"/>
      <c r="AR680" s="50"/>
      <c r="AS680" s="33"/>
      <c r="AT680" s="33"/>
      <c r="AU680" s="33"/>
      <c r="AV680" s="33"/>
      <c r="AW680" s="33"/>
      <c r="AX680" s="33"/>
      <c r="AY680" s="33"/>
      <c r="AZ680" s="33"/>
      <c r="BA680" s="33"/>
      <c r="BB680" s="33"/>
      <c r="BC680" s="33"/>
      <c r="BD680" s="33"/>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row>
    <row r="681" spans="1:96" ht="12.75" customHeight="1">
      <c r="A681"/>
      <c r="B681" s="49"/>
      <c r="C681" s="49"/>
      <c r="D681" s="49"/>
      <c r="E681" s="49"/>
      <c r="F681" s="49"/>
      <c r="G681" s="49"/>
      <c r="H681" s="49"/>
      <c r="I681" s="49"/>
      <c r="J681" s="49"/>
      <c r="K681" s="96"/>
      <c r="L681" s="92"/>
      <c r="M681" s="92"/>
      <c r="N681" s="92"/>
      <c r="O681" s="92"/>
      <c r="P681" s="92"/>
      <c r="Q681" s="92"/>
      <c r="R681" s="61"/>
      <c r="S681" s="61"/>
      <c r="T681" s="61"/>
      <c r="U681" s="61"/>
      <c r="V681" s="61"/>
      <c r="W681" s="61"/>
      <c r="X681" s="61"/>
      <c r="Y681" s="68"/>
      <c r="Z681" s="68"/>
      <c r="AA681" s="49"/>
      <c r="AB681" s="75"/>
      <c r="AC681" s="75"/>
      <c r="AD681" s="75"/>
      <c r="AE681" s="75"/>
      <c r="AF681" s="75"/>
      <c r="AG681" s="82"/>
      <c r="AH681" s="82"/>
      <c r="AI681" s="82"/>
      <c r="AJ681" s="82"/>
      <c r="AK681" s="49"/>
      <c r="AL681" s="49"/>
      <c r="AM681" s="49"/>
      <c r="AN681" s="49"/>
      <c r="AO681" s="49"/>
      <c r="AP681" s="49"/>
      <c r="AQ681" s="50"/>
      <c r="AR681" s="50"/>
      <c r="AS681" s="33"/>
      <c r="AT681" s="33"/>
      <c r="AU681" s="33"/>
      <c r="AV681" s="33"/>
      <c r="AW681" s="33"/>
      <c r="AX681" s="33"/>
      <c r="AY681" s="33"/>
      <c r="AZ681" s="33"/>
      <c r="BA681" s="33"/>
      <c r="BB681" s="33"/>
      <c r="BC681" s="33"/>
      <c r="BD681" s="33"/>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row>
    <row r="682" spans="1:96" ht="12.75" customHeight="1">
      <c r="A682"/>
      <c r="B682" s="49"/>
      <c r="C682" s="49"/>
      <c r="D682" s="49"/>
      <c r="E682" s="49"/>
      <c r="F682" s="49"/>
      <c r="G682" s="49"/>
      <c r="H682" s="49"/>
      <c r="I682" s="49"/>
      <c r="J682" s="49"/>
      <c r="K682" s="96"/>
      <c r="L682" s="92"/>
      <c r="M682" s="92"/>
      <c r="N682" s="92"/>
      <c r="O682" s="92"/>
      <c r="P682" s="92"/>
      <c r="Q682" s="92"/>
      <c r="R682" s="61"/>
      <c r="S682" s="61"/>
      <c r="T682" s="61"/>
      <c r="U682" s="61"/>
      <c r="V682" s="61"/>
      <c r="W682" s="61"/>
      <c r="X682" s="61"/>
      <c r="Y682" s="68"/>
      <c r="Z682" s="68"/>
      <c r="AA682" s="49"/>
      <c r="AB682" s="75"/>
      <c r="AC682" s="75"/>
      <c r="AD682" s="75"/>
      <c r="AE682" s="75"/>
      <c r="AF682" s="75"/>
      <c r="AG682" s="82"/>
      <c r="AH682" s="82"/>
      <c r="AI682" s="82"/>
      <c r="AJ682" s="82"/>
      <c r="AK682" s="49"/>
      <c r="AL682" s="49"/>
      <c r="AM682" s="49"/>
      <c r="AN682" s="49"/>
      <c r="AO682" s="49"/>
      <c r="AP682" s="49"/>
      <c r="AQ682" s="50"/>
      <c r="AR682" s="50"/>
      <c r="AS682" s="33"/>
      <c r="AT682" s="33"/>
      <c r="AU682" s="33"/>
      <c r="AV682" s="33"/>
      <c r="AW682" s="33"/>
      <c r="AX682" s="33"/>
      <c r="AY682" s="33"/>
      <c r="AZ682" s="33"/>
      <c r="BA682" s="33"/>
      <c r="BB682" s="33"/>
      <c r="BC682" s="33"/>
      <c r="BD682" s="33"/>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row>
    <row r="683" spans="1:96" ht="12.75" customHeight="1">
      <c r="A683"/>
      <c r="B683" s="49"/>
      <c r="C683" s="49"/>
      <c r="D683" s="49"/>
      <c r="E683" s="49"/>
      <c r="F683" s="49"/>
      <c r="G683" s="49"/>
      <c r="H683" s="49"/>
      <c r="I683" s="49"/>
      <c r="J683" s="49"/>
      <c r="K683" s="96"/>
      <c r="L683" s="92"/>
      <c r="M683" s="92"/>
      <c r="N683" s="92"/>
      <c r="O683" s="92"/>
      <c r="P683" s="92"/>
      <c r="Q683" s="92"/>
      <c r="R683" s="61"/>
      <c r="S683" s="61"/>
      <c r="T683" s="61"/>
      <c r="U683" s="61"/>
      <c r="V683" s="61"/>
      <c r="W683" s="61"/>
      <c r="X683" s="61"/>
      <c r="Y683" s="68"/>
      <c r="Z683" s="68"/>
      <c r="AA683" s="49"/>
      <c r="AB683" s="75"/>
      <c r="AC683" s="75"/>
      <c r="AD683" s="75"/>
      <c r="AE683" s="75"/>
      <c r="AF683" s="75"/>
      <c r="AG683" s="82"/>
      <c r="AH683" s="82"/>
      <c r="AI683" s="82"/>
      <c r="AJ683" s="82"/>
      <c r="AK683" s="49"/>
      <c r="AL683" s="49"/>
      <c r="AM683" s="49"/>
      <c r="AN683" s="49"/>
      <c r="AO683" s="49"/>
      <c r="AP683" s="49"/>
      <c r="AQ683" s="50"/>
      <c r="AR683" s="50"/>
      <c r="AS683" s="33"/>
      <c r="AT683" s="33"/>
      <c r="AU683" s="33"/>
      <c r="AV683" s="33"/>
      <c r="AW683" s="33"/>
      <c r="AX683" s="33"/>
      <c r="AY683" s="33"/>
      <c r="AZ683" s="33"/>
      <c r="BA683" s="33"/>
      <c r="BB683" s="33"/>
      <c r="BC683" s="33"/>
      <c r="BD683" s="3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row>
    <row r="684" spans="1:96" ht="12.75" customHeight="1">
      <c r="A684"/>
      <c r="B684" s="49"/>
      <c r="C684" s="49"/>
      <c r="D684" s="49"/>
      <c r="E684" s="49"/>
      <c r="F684" s="49"/>
      <c r="G684" s="49"/>
      <c r="H684" s="49"/>
      <c r="I684" s="49"/>
      <c r="J684" s="49"/>
      <c r="K684" s="96"/>
      <c r="L684" s="92"/>
      <c r="M684" s="92"/>
      <c r="N684" s="92"/>
      <c r="O684" s="92"/>
      <c r="P684" s="92"/>
      <c r="Q684" s="92"/>
      <c r="R684" s="61"/>
      <c r="S684" s="61"/>
      <c r="T684" s="61"/>
      <c r="U684" s="61"/>
      <c r="V684" s="61"/>
      <c r="W684" s="61"/>
      <c r="X684" s="61"/>
      <c r="Y684" s="68"/>
      <c r="Z684" s="68"/>
      <c r="AA684" s="49"/>
      <c r="AB684" s="75"/>
      <c r="AC684" s="75"/>
      <c r="AD684" s="75"/>
      <c r="AE684" s="75"/>
      <c r="AF684" s="75"/>
      <c r="AG684" s="82"/>
      <c r="AH684" s="82"/>
      <c r="AI684" s="82"/>
      <c r="AJ684" s="82"/>
      <c r="AK684" s="49"/>
      <c r="AL684" s="49"/>
      <c r="AM684" s="49"/>
      <c r="AN684" s="49"/>
      <c r="AO684" s="49"/>
      <c r="AP684" s="49"/>
      <c r="AQ684" s="50"/>
      <c r="AR684" s="50"/>
      <c r="AS684" s="33"/>
      <c r="AT684" s="33"/>
      <c r="AU684" s="33"/>
      <c r="AV684" s="33"/>
      <c r="AW684" s="33"/>
      <c r="AX684" s="33"/>
      <c r="AY684" s="33"/>
      <c r="AZ684" s="33"/>
      <c r="BA684" s="33"/>
      <c r="BB684" s="33"/>
      <c r="BC684" s="33"/>
      <c r="BD684" s="33"/>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row>
    <row r="685" spans="1:96" ht="12.75" customHeight="1">
      <c r="A685"/>
      <c r="B685" s="49"/>
      <c r="C685" s="49"/>
      <c r="D685" s="49"/>
      <c r="E685" s="49"/>
      <c r="F685" s="49"/>
      <c r="G685" s="49"/>
      <c r="H685" s="49"/>
      <c r="I685" s="49"/>
      <c r="J685" s="49"/>
      <c r="K685" s="96"/>
      <c r="L685" s="92"/>
      <c r="M685" s="92"/>
      <c r="N685" s="92"/>
      <c r="O685" s="92"/>
      <c r="P685" s="92"/>
      <c r="Q685" s="92"/>
      <c r="R685" s="61"/>
      <c r="S685" s="61"/>
      <c r="T685" s="61"/>
      <c r="U685" s="61"/>
      <c r="V685" s="61"/>
      <c r="W685" s="61"/>
      <c r="X685" s="61"/>
      <c r="Y685" s="68"/>
      <c r="Z685" s="68"/>
      <c r="AA685" s="49"/>
      <c r="AB685" s="75"/>
      <c r="AC685" s="75"/>
      <c r="AD685" s="75"/>
      <c r="AE685" s="75"/>
      <c r="AF685" s="75"/>
      <c r="AG685" s="82"/>
      <c r="AH685" s="82"/>
      <c r="AI685" s="82"/>
      <c r="AJ685" s="82"/>
      <c r="AK685" s="49"/>
      <c r="AL685" s="49"/>
      <c r="AM685" s="49"/>
      <c r="AN685" s="49"/>
      <c r="AO685" s="49"/>
      <c r="AP685" s="49"/>
      <c r="AQ685" s="50"/>
      <c r="AR685" s="50"/>
      <c r="AS685" s="33"/>
      <c r="AT685" s="33"/>
      <c r="AU685" s="33"/>
      <c r="AV685" s="33"/>
      <c r="AW685" s="33"/>
      <c r="AX685" s="33"/>
      <c r="AY685" s="33"/>
      <c r="AZ685" s="33"/>
      <c r="BA685" s="33"/>
      <c r="BB685" s="33"/>
      <c r="BC685" s="33"/>
      <c r="BD685" s="33"/>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row>
    <row r="686" spans="1:96" ht="12.75" customHeight="1">
      <c r="A686"/>
      <c r="B686" s="49"/>
      <c r="C686" s="49"/>
      <c r="D686" s="49"/>
      <c r="E686" s="49"/>
      <c r="F686" s="49"/>
      <c r="G686" s="49"/>
      <c r="H686" s="49"/>
      <c r="I686" s="49"/>
      <c r="J686" s="49"/>
      <c r="K686" s="96"/>
      <c r="L686" s="92"/>
      <c r="M686" s="92"/>
      <c r="N686" s="92"/>
      <c r="O686" s="92"/>
      <c r="P686" s="92"/>
      <c r="Q686" s="92"/>
      <c r="R686" s="61"/>
      <c r="S686" s="61"/>
      <c r="T686" s="61"/>
      <c r="U686" s="61"/>
      <c r="V686" s="61"/>
      <c r="W686" s="61"/>
      <c r="X686" s="61"/>
      <c r="Y686" s="68"/>
      <c r="Z686" s="68"/>
      <c r="AA686" s="49"/>
      <c r="AB686" s="75"/>
      <c r="AC686" s="75"/>
      <c r="AD686" s="75"/>
      <c r="AE686" s="75"/>
      <c r="AF686" s="75"/>
      <c r="AG686" s="82"/>
      <c r="AH686" s="82"/>
      <c r="AI686" s="82"/>
      <c r="AJ686" s="82"/>
      <c r="AK686" s="49"/>
      <c r="AL686" s="49"/>
      <c r="AM686" s="49"/>
      <c r="AN686" s="49"/>
      <c r="AO686" s="49"/>
      <c r="AP686" s="49"/>
      <c r="AQ686" s="50"/>
      <c r="AR686" s="50"/>
      <c r="AS686" s="33"/>
      <c r="AT686" s="33"/>
      <c r="AU686" s="33"/>
      <c r="AV686" s="33"/>
      <c r="AW686" s="33"/>
      <c r="AX686" s="33"/>
      <c r="AY686" s="33"/>
      <c r="AZ686" s="33"/>
      <c r="BA686" s="33"/>
      <c r="BB686" s="33"/>
      <c r="BC686" s="33"/>
      <c r="BD686" s="33"/>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row>
    <row r="687" spans="1:96" ht="12.75" customHeight="1">
      <c r="A687"/>
      <c r="B687" s="49"/>
      <c r="C687" s="49"/>
      <c r="D687" s="49"/>
      <c r="E687" s="49"/>
      <c r="F687" s="49"/>
      <c r="G687" s="49"/>
      <c r="H687" s="49"/>
      <c r="I687" s="49"/>
      <c r="J687" s="49"/>
      <c r="K687" s="96"/>
      <c r="L687" s="92"/>
      <c r="M687" s="92"/>
      <c r="N687" s="92"/>
      <c r="O687" s="92"/>
      <c r="P687" s="92"/>
      <c r="Q687" s="92"/>
      <c r="R687" s="61"/>
      <c r="S687" s="61"/>
      <c r="T687" s="61"/>
      <c r="U687" s="61"/>
      <c r="V687" s="61"/>
      <c r="W687" s="61"/>
      <c r="X687" s="61"/>
      <c r="Y687" s="68"/>
      <c r="Z687" s="68"/>
      <c r="AA687" s="49"/>
      <c r="AB687" s="75"/>
      <c r="AC687" s="75"/>
      <c r="AD687" s="75"/>
      <c r="AE687" s="75"/>
      <c r="AF687" s="75"/>
      <c r="AG687" s="82"/>
      <c r="AH687" s="82"/>
      <c r="AI687" s="82"/>
      <c r="AJ687" s="82"/>
      <c r="AK687" s="49"/>
      <c r="AL687" s="49"/>
      <c r="AM687" s="49"/>
      <c r="AN687" s="49"/>
      <c r="AO687" s="49"/>
      <c r="AP687" s="49"/>
      <c r="AQ687" s="50"/>
      <c r="AR687" s="50"/>
      <c r="AS687" s="33"/>
      <c r="AT687" s="33"/>
      <c r="AU687" s="33"/>
      <c r="AV687" s="33"/>
      <c r="AW687" s="33"/>
      <c r="AX687" s="33"/>
      <c r="AY687" s="33"/>
      <c r="AZ687" s="33"/>
      <c r="BA687" s="33"/>
      <c r="BB687" s="33"/>
      <c r="BC687" s="33"/>
      <c r="BD687" s="33"/>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row>
    <row r="688" spans="1:96" ht="12.75" customHeight="1">
      <c r="A688"/>
      <c r="B688" s="49"/>
      <c r="C688" s="49"/>
      <c r="D688" s="49"/>
      <c r="E688" s="49"/>
      <c r="F688" s="49"/>
      <c r="G688" s="49"/>
      <c r="H688" s="49"/>
      <c r="I688" s="49"/>
      <c r="J688" s="49"/>
      <c r="K688" s="96"/>
      <c r="L688" s="92"/>
      <c r="M688" s="92"/>
      <c r="N688" s="92"/>
      <c r="O688" s="92"/>
      <c r="P688" s="92"/>
      <c r="Q688" s="92"/>
      <c r="R688" s="61"/>
      <c r="S688" s="61"/>
      <c r="T688" s="61"/>
      <c r="U688" s="61"/>
      <c r="V688" s="61"/>
      <c r="W688" s="61"/>
      <c r="X688" s="61"/>
      <c r="Y688" s="68"/>
      <c r="Z688" s="68"/>
      <c r="AA688" s="49"/>
      <c r="AB688" s="75"/>
      <c r="AC688" s="75"/>
      <c r="AD688" s="75"/>
      <c r="AE688" s="75"/>
      <c r="AF688" s="75"/>
      <c r="AG688" s="82"/>
      <c r="AH688" s="82"/>
      <c r="AI688" s="82"/>
      <c r="AJ688" s="82"/>
      <c r="AK688" s="49"/>
      <c r="AL688" s="49"/>
      <c r="AM688" s="49"/>
      <c r="AN688" s="49"/>
      <c r="AO688" s="49"/>
      <c r="AP688" s="49"/>
      <c r="AQ688" s="50"/>
      <c r="AR688" s="50"/>
      <c r="AS688" s="33"/>
      <c r="AT688" s="33"/>
      <c r="AU688" s="33"/>
      <c r="AV688" s="33"/>
      <c r="AW688" s="33"/>
      <c r="AX688" s="33"/>
      <c r="AY688" s="33"/>
      <c r="AZ688" s="33"/>
      <c r="BA688" s="33"/>
      <c r="BB688" s="33"/>
      <c r="BC688" s="33"/>
      <c r="BD688" s="33"/>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row>
    <row r="689" spans="1:96" ht="12.75" customHeight="1">
      <c r="A689"/>
      <c r="B689" s="49"/>
      <c r="C689" s="49"/>
      <c r="D689" s="49"/>
      <c r="E689" s="49"/>
      <c r="F689" s="49"/>
      <c r="G689" s="49"/>
      <c r="H689" s="49"/>
      <c r="I689" s="49"/>
      <c r="J689" s="49"/>
      <c r="K689" s="96"/>
      <c r="L689" s="92"/>
      <c r="M689" s="92"/>
      <c r="N689" s="92"/>
      <c r="O689" s="92"/>
      <c r="P689" s="92"/>
      <c r="Q689" s="92"/>
      <c r="R689" s="61"/>
      <c r="S689" s="61"/>
      <c r="T689" s="61"/>
      <c r="U689" s="61"/>
      <c r="V689" s="61"/>
      <c r="W689" s="61"/>
      <c r="X689" s="61"/>
      <c r="Y689" s="68"/>
      <c r="Z689" s="68"/>
      <c r="AA689" s="49"/>
      <c r="AB689" s="75"/>
      <c r="AC689" s="75"/>
      <c r="AD689" s="75"/>
      <c r="AE689" s="75"/>
      <c r="AF689" s="75"/>
      <c r="AG689" s="82"/>
      <c r="AH689" s="82"/>
      <c r="AI689" s="82"/>
      <c r="AJ689" s="82"/>
      <c r="AK689" s="49"/>
      <c r="AL689" s="49"/>
      <c r="AM689" s="49"/>
      <c r="AN689" s="49"/>
      <c r="AO689" s="49"/>
      <c r="AP689" s="49"/>
      <c r="AQ689" s="50"/>
      <c r="AR689" s="50"/>
      <c r="AS689" s="33"/>
      <c r="AT689" s="33"/>
      <c r="AU689" s="33"/>
      <c r="AV689" s="33"/>
      <c r="AW689" s="33"/>
      <c r="AX689" s="33"/>
      <c r="AY689" s="33"/>
      <c r="AZ689" s="33"/>
      <c r="BA689" s="33"/>
      <c r="BB689" s="33"/>
      <c r="BC689" s="33"/>
      <c r="BD689" s="33"/>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row>
    <row r="690" spans="1:96" ht="12.75" customHeight="1">
      <c r="A690"/>
      <c r="B690" s="49"/>
      <c r="C690" s="49"/>
      <c r="D690" s="49"/>
      <c r="E690" s="49"/>
      <c r="F690" s="49"/>
      <c r="G690" s="49"/>
      <c r="H690" s="49"/>
      <c r="I690" s="49"/>
      <c r="J690" s="49"/>
      <c r="K690" s="96"/>
      <c r="L690" s="92"/>
      <c r="M690" s="92"/>
      <c r="N690" s="92"/>
      <c r="O690" s="92"/>
      <c r="P690" s="92"/>
      <c r="Q690" s="92"/>
      <c r="R690" s="61"/>
      <c r="S690" s="61"/>
      <c r="T690" s="61"/>
      <c r="U690" s="61"/>
      <c r="V690" s="61"/>
      <c r="W690" s="61"/>
      <c r="X690" s="61"/>
      <c r="Y690" s="68"/>
      <c r="Z690" s="68"/>
      <c r="AA690" s="49"/>
      <c r="AB690" s="75"/>
      <c r="AC690" s="75"/>
      <c r="AD690" s="75"/>
      <c r="AE690" s="75"/>
      <c r="AF690" s="75"/>
      <c r="AG690" s="82"/>
      <c r="AH690" s="82"/>
      <c r="AI690" s="82"/>
      <c r="AJ690" s="82"/>
      <c r="AK690" s="49"/>
      <c r="AL690" s="49"/>
      <c r="AM690" s="49"/>
      <c r="AN690" s="49"/>
      <c r="AO690" s="49"/>
      <c r="AP690" s="49"/>
      <c r="AQ690" s="50"/>
      <c r="AR690" s="50"/>
      <c r="AS690" s="33"/>
      <c r="AT690" s="33"/>
      <c r="AU690" s="33"/>
      <c r="AV690" s="33"/>
      <c r="AW690" s="33"/>
      <c r="AX690" s="33"/>
      <c r="AY690" s="33"/>
      <c r="AZ690" s="33"/>
      <c r="BA690" s="33"/>
      <c r="BB690" s="33"/>
      <c r="BC690" s="33"/>
      <c r="BD690" s="33"/>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row>
    <row r="691" spans="1:96" ht="12.75" customHeight="1">
      <c r="A691"/>
      <c r="B691" s="49"/>
      <c r="C691" s="49"/>
      <c r="D691" s="49"/>
      <c r="E691" s="49"/>
      <c r="F691" s="49"/>
      <c r="G691" s="49"/>
      <c r="H691" s="49"/>
      <c r="I691" s="49"/>
      <c r="J691" s="49"/>
      <c r="K691" s="96"/>
      <c r="L691" s="92"/>
      <c r="M691" s="92"/>
      <c r="N691" s="92"/>
      <c r="O691" s="92"/>
      <c r="P691" s="92"/>
      <c r="Q691" s="92"/>
      <c r="R691" s="61"/>
      <c r="S691" s="61"/>
      <c r="T691" s="61"/>
      <c r="U691" s="61"/>
      <c r="V691" s="61"/>
      <c r="W691" s="61"/>
      <c r="X691" s="61"/>
      <c r="Y691" s="68"/>
      <c r="Z691" s="68"/>
      <c r="AA691" s="49"/>
      <c r="AB691" s="75"/>
      <c r="AC691" s="75"/>
      <c r="AD691" s="75"/>
      <c r="AE691" s="75"/>
      <c r="AF691" s="75"/>
      <c r="AG691" s="82"/>
      <c r="AH691" s="82"/>
      <c r="AI691" s="82"/>
      <c r="AJ691" s="82"/>
      <c r="AK691" s="49"/>
      <c r="AL691" s="49"/>
      <c r="AM691" s="49"/>
      <c r="AN691" s="49"/>
      <c r="AO691" s="49"/>
      <c r="AP691" s="49"/>
      <c r="AQ691" s="50"/>
      <c r="AR691" s="50"/>
      <c r="AS691" s="33"/>
      <c r="AT691" s="33"/>
      <c r="AU691" s="33"/>
      <c r="AV691" s="33"/>
      <c r="AW691" s="33"/>
      <c r="AX691" s="33"/>
      <c r="AY691" s="33"/>
      <c r="AZ691" s="33"/>
      <c r="BA691" s="33"/>
      <c r="BB691" s="33"/>
      <c r="BC691" s="33"/>
      <c r="BD691" s="33"/>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row>
    <row r="692" spans="1:96" ht="12.75" customHeight="1">
      <c r="A692"/>
      <c r="B692" s="49"/>
      <c r="C692" s="49"/>
      <c r="D692" s="49"/>
      <c r="E692" s="49"/>
      <c r="F692" s="49"/>
      <c r="G692" s="49"/>
      <c r="H692" s="49"/>
      <c r="I692" s="49"/>
      <c r="J692" s="49"/>
      <c r="K692" s="96"/>
      <c r="L692" s="92"/>
      <c r="M692" s="92"/>
      <c r="N692" s="92"/>
      <c r="O692" s="92"/>
      <c r="P692" s="92"/>
      <c r="Q692" s="92"/>
      <c r="R692" s="61"/>
      <c r="S692" s="61"/>
      <c r="T692" s="61"/>
      <c r="U692" s="61"/>
      <c r="V692" s="61"/>
      <c r="W692" s="61"/>
      <c r="X692" s="61"/>
      <c r="Y692" s="68"/>
      <c r="Z692" s="68"/>
      <c r="AA692" s="49"/>
      <c r="AB692" s="75"/>
      <c r="AC692" s="75"/>
      <c r="AD692" s="75"/>
      <c r="AE692" s="75"/>
      <c r="AF692" s="75"/>
      <c r="AG692" s="82"/>
      <c r="AH692" s="82"/>
      <c r="AI692" s="82"/>
      <c r="AJ692" s="82"/>
      <c r="AK692" s="49"/>
      <c r="AL692" s="49"/>
      <c r="AM692" s="49"/>
      <c r="AN692" s="49"/>
      <c r="AO692" s="49"/>
      <c r="AP692" s="49"/>
      <c r="AQ692" s="50"/>
      <c r="AR692" s="50"/>
      <c r="AS692" s="33"/>
      <c r="AT692" s="33"/>
      <c r="AU692" s="33"/>
      <c r="AV692" s="33"/>
      <c r="AW692" s="33"/>
      <c r="AX692" s="33"/>
      <c r="AY692" s="33"/>
      <c r="AZ692" s="33"/>
      <c r="BA692" s="33"/>
      <c r="BB692" s="33"/>
      <c r="BC692" s="33"/>
      <c r="BD692" s="33"/>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row>
    <row r="693" spans="1:96" ht="12.75" customHeight="1">
      <c r="A693"/>
      <c r="B693" s="49"/>
      <c r="C693" s="49"/>
      <c r="D693" s="49"/>
      <c r="E693" s="49"/>
      <c r="F693" s="49"/>
      <c r="G693" s="49"/>
      <c r="H693" s="49"/>
      <c r="I693" s="49"/>
      <c r="J693" s="49"/>
      <c r="K693" s="96"/>
      <c r="L693" s="92"/>
      <c r="M693" s="92"/>
      <c r="N693" s="92"/>
      <c r="O693" s="92"/>
      <c r="P693" s="92"/>
      <c r="Q693" s="92"/>
      <c r="R693" s="61"/>
      <c r="S693" s="61"/>
      <c r="T693" s="61"/>
      <c r="U693" s="61"/>
      <c r="V693" s="61"/>
      <c r="W693" s="61"/>
      <c r="X693" s="61"/>
      <c r="Y693" s="68"/>
      <c r="Z693" s="68"/>
      <c r="AA693" s="49"/>
      <c r="AB693" s="75"/>
      <c r="AC693" s="75"/>
      <c r="AD693" s="75"/>
      <c r="AE693" s="75"/>
      <c r="AF693" s="75"/>
      <c r="AG693" s="82"/>
      <c r="AH693" s="82"/>
      <c r="AI693" s="82"/>
      <c r="AJ693" s="82"/>
      <c r="AK693" s="49"/>
      <c r="AL693" s="49"/>
      <c r="AM693" s="49"/>
      <c r="AN693" s="49"/>
      <c r="AO693" s="49"/>
      <c r="AP693" s="49"/>
      <c r="AQ693" s="50"/>
      <c r="AR693" s="50"/>
      <c r="AS693" s="33"/>
      <c r="AT693" s="33"/>
      <c r="AU693" s="33"/>
      <c r="AV693" s="33"/>
      <c r="AW693" s="33"/>
      <c r="AX693" s="33"/>
      <c r="AY693" s="33"/>
      <c r="AZ693" s="33"/>
      <c r="BA693" s="33"/>
      <c r="BB693" s="33"/>
      <c r="BC693" s="33"/>
      <c r="BD693" s="3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row>
    <row r="694" spans="1:96" ht="12.75" customHeight="1">
      <c r="A694"/>
      <c r="B694" s="49"/>
      <c r="C694" s="49"/>
      <c r="D694" s="49"/>
      <c r="E694" s="49"/>
      <c r="F694" s="49"/>
      <c r="G694" s="49"/>
      <c r="H694" s="49"/>
      <c r="I694" s="49"/>
      <c r="J694" s="49"/>
      <c r="K694" s="96"/>
      <c r="L694" s="92"/>
      <c r="M694" s="92"/>
      <c r="N694" s="92"/>
      <c r="O694" s="92"/>
      <c r="P694" s="92"/>
      <c r="Q694" s="92"/>
      <c r="R694" s="61"/>
      <c r="S694" s="61"/>
      <c r="T694" s="61"/>
      <c r="U694" s="61"/>
      <c r="V694" s="61"/>
      <c r="W694" s="61"/>
      <c r="X694" s="61"/>
      <c r="Y694" s="68"/>
      <c r="Z694" s="68"/>
      <c r="AA694" s="49"/>
      <c r="AB694" s="75"/>
      <c r="AC694" s="75"/>
      <c r="AD694" s="75"/>
      <c r="AE694" s="75"/>
      <c r="AF694" s="75"/>
      <c r="AG694" s="82"/>
      <c r="AH694" s="82"/>
      <c r="AI694" s="82"/>
      <c r="AJ694" s="82"/>
      <c r="AK694" s="49"/>
      <c r="AL694" s="49"/>
      <c r="AM694" s="49"/>
      <c r="AN694" s="49"/>
      <c r="AO694" s="49"/>
      <c r="AP694" s="49"/>
      <c r="AQ694" s="50"/>
      <c r="AR694" s="50"/>
      <c r="AS694" s="33"/>
      <c r="AT694" s="33"/>
      <c r="AU694" s="33"/>
      <c r="AV694" s="33"/>
      <c r="AW694" s="33"/>
      <c r="AX694" s="33"/>
      <c r="AY694" s="33"/>
      <c r="AZ694" s="33"/>
      <c r="BA694" s="33"/>
      <c r="BB694" s="33"/>
      <c r="BC694" s="33"/>
      <c r="BD694" s="33"/>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row>
    <row r="695" spans="1:96" ht="12.75" customHeight="1">
      <c r="A695"/>
      <c r="B695" s="49"/>
      <c r="C695" s="49"/>
      <c r="D695" s="49"/>
      <c r="E695" s="49"/>
      <c r="F695" s="49"/>
      <c r="G695" s="49"/>
      <c r="H695" s="49"/>
      <c r="I695" s="49"/>
      <c r="J695" s="49"/>
      <c r="K695" s="96"/>
      <c r="L695" s="92"/>
      <c r="M695" s="92"/>
      <c r="N695" s="92"/>
      <c r="O695" s="92"/>
      <c r="P695" s="92"/>
      <c r="Q695" s="92"/>
      <c r="R695" s="61"/>
      <c r="S695" s="61"/>
      <c r="T695" s="61"/>
      <c r="U695" s="61"/>
      <c r="V695" s="61"/>
      <c r="W695" s="61"/>
      <c r="X695" s="61"/>
      <c r="Y695" s="68"/>
      <c r="Z695" s="68"/>
      <c r="AA695" s="49"/>
      <c r="AB695" s="75"/>
      <c r="AC695" s="75"/>
      <c r="AD695" s="75"/>
      <c r="AE695" s="75"/>
      <c r="AF695" s="75"/>
      <c r="AG695" s="82"/>
      <c r="AH695" s="82"/>
      <c r="AI695" s="82"/>
      <c r="AJ695" s="82"/>
      <c r="AK695" s="49"/>
      <c r="AL695" s="49"/>
      <c r="AM695" s="49"/>
      <c r="AN695" s="49"/>
      <c r="AO695" s="49"/>
      <c r="AP695" s="49"/>
      <c r="AQ695" s="50"/>
      <c r="AR695" s="50"/>
      <c r="AS695" s="33"/>
      <c r="AT695" s="33"/>
      <c r="AU695" s="33"/>
      <c r="AV695" s="33"/>
      <c r="AW695" s="33"/>
      <c r="AX695" s="33"/>
      <c r="AY695" s="33"/>
      <c r="AZ695" s="33"/>
      <c r="BA695" s="33"/>
      <c r="BB695" s="33"/>
      <c r="BC695" s="33"/>
      <c r="BD695" s="33"/>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row>
    <row r="696" spans="1:96" ht="12.75" customHeight="1">
      <c r="A696"/>
      <c r="B696" s="49"/>
      <c r="C696" s="49"/>
      <c r="D696" s="49"/>
      <c r="E696" s="49"/>
      <c r="F696" s="49"/>
      <c r="G696" s="49"/>
      <c r="H696" s="49"/>
      <c r="I696" s="49"/>
      <c r="J696" s="49"/>
      <c r="K696" s="96"/>
      <c r="L696" s="92"/>
      <c r="M696" s="92"/>
      <c r="N696" s="92"/>
      <c r="O696" s="92"/>
      <c r="P696" s="92"/>
      <c r="Q696" s="92"/>
      <c r="R696" s="61"/>
      <c r="S696" s="61"/>
      <c r="T696" s="61"/>
      <c r="U696" s="61"/>
      <c r="V696" s="61"/>
      <c r="W696" s="61"/>
      <c r="X696" s="61"/>
      <c r="Y696" s="68"/>
      <c r="Z696" s="68"/>
      <c r="AA696" s="49"/>
      <c r="AB696" s="75"/>
      <c r="AC696" s="75"/>
      <c r="AD696" s="75"/>
      <c r="AE696" s="75"/>
      <c r="AF696" s="75"/>
      <c r="AG696" s="82"/>
      <c r="AH696" s="82"/>
      <c r="AI696" s="82"/>
      <c r="AJ696" s="82"/>
      <c r="AK696" s="49"/>
      <c r="AL696" s="49"/>
      <c r="AM696" s="49"/>
      <c r="AN696" s="49"/>
      <c r="AO696" s="49"/>
      <c r="AP696" s="49"/>
      <c r="AQ696" s="50"/>
      <c r="AR696" s="50"/>
      <c r="AS696" s="33"/>
      <c r="AT696" s="33"/>
      <c r="AU696" s="33"/>
      <c r="AV696" s="33"/>
      <c r="AW696" s="33"/>
      <c r="AX696" s="33"/>
      <c r="AY696" s="33"/>
      <c r="AZ696" s="33"/>
      <c r="BA696" s="33"/>
      <c r="BB696" s="33"/>
      <c r="BC696" s="33"/>
      <c r="BD696" s="33"/>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row>
    <row r="697" spans="1:96" ht="12.75" customHeight="1">
      <c r="A697"/>
      <c r="B697" s="49"/>
      <c r="C697" s="49"/>
      <c r="D697" s="49"/>
      <c r="E697" s="49"/>
      <c r="F697" s="49"/>
      <c r="G697" s="49"/>
      <c r="H697" s="49"/>
      <c r="I697" s="49"/>
      <c r="J697" s="49"/>
      <c r="K697" s="96"/>
      <c r="L697" s="92"/>
      <c r="M697" s="92"/>
      <c r="N697" s="92"/>
      <c r="O697" s="92"/>
      <c r="P697" s="92"/>
      <c r="Q697" s="92"/>
      <c r="R697" s="61"/>
      <c r="S697" s="61"/>
      <c r="T697" s="61"/>
      <c r="U697" s="61"/>
      <c r="V697" s="61"/>
      <c r="W697" s="61"/>
      <c r="X697" s="61"/>
      <c r="Y697" s="68"/>
      <c r="Z697" s="68"/>
      <c r="AA697" s="49"/>
      <c r="AB697" s="75"/>
      <c r="AC697" s="75"/>
      <c r="AD697" s="75"/>
      <c r="AE697" s="75"/>
      <c r="AF697" s="75"/>
      <c r="AG697" s="82"/>
      <c r="AH697" s="82"/>
      <c r="AI697" s="82"/>
      <c r="AJ697" s="82"/>
      <c r="AK697" s="49"/>
      <c r="AL697" s="49"/>
      <c r="AM697" s="49"/>
      <c r="AN697" s="49"/>
      <c r="AO697" s="49"/>
      <c r="AP697" s="49"/>
      <c r="AQ697" s="50"/>
      <c r="AR697" s="50"/>
      <c r="AS697" s="33"/>
      <c r="AT697" s="33"/>
      <c r="AU697" s="33"/>
      <c r="AV697" s="33"/>
      <c r="AW697" s="33"/>
      <c r="AX697" s="33"/>
      <c r="AY697" s="33"/>
      <c r="AZ697" s="33"/>
      <c r="BA697" s="33"/>
      <c r="BB697" s="33"/>
      <c r="BC697" s="33"/>
      <c r="BD697" s="33"/>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row>
    <row r="698" spans="1:96" ht="12.75" customHeight="1">
      <c r="A698"/>
      <c r="B698" s="49"/>
      <c r="C698" s="49"/>
      <c r="D698" s="49"/>
      <c r="E698" s="49"/>
      <c r="F698" s="49"/>
      <c r="G698" s="49"/>
      <c r="H698" s="49"/>
      <c r="I698" s="49"/>
      <c r="J698" s="49"/>
      <c r="K698" s="96"/>
      <c r="L698" s="92"/>
      <c r="M698" s="92"/>
      <c r="N698" s="92"/>
      <c r="O698" s="92"/>
      <c r="P698" s="92"/>
      <c r="Q698" s="92"/>
      <c r="R698" s="61"/>
      <c r="S698" s="61"/>
      <c r="T698" s="61"/>
      <c r="U698" s="61"/>
      <c r="V698" s="61"/>
      <c r="W698" s="61"/>
      <c r="X698" s="61"/>
      <c r="Y698" s="68"/>
      <c r="Z698" s="68"/>
      <c r="AA698" s="49"/>
      <c r="AB698" s="75"/>
      <c r="AC698" s="75"/>
      <c r="AD698" s="75"/>
      <c r="AE698" s="75"/>
      <c r="AF698" s="75"/>
      <c r="AG698" s="82"/>
      <c r="AH698" s="82"/>
      <c r="AI698" s="82"/>
      <c r="AJ698" s="82"/>
      <c r="AK698" s="49"/>
      <c r="AL698" s="49"/>
      <c r="AM698" s="49"/>
      <c r="AN698" s="49"/>
      <c r="AO698" s="49"/>
      <c r="AP698" s="49"/>
      <c r="AQ698" s="50"/>
      <c r="AR698" s="50"/>
      <c r="AS698" s="33"/>
      <c r="AT698" s="33"/>
      <c r="AU698" s="33"/>
      <c r="AV698" s="33"/>
      <c r="AW698" s="33"/>
      <c r="AX698" s="33"/>
      <c r="AY698" s="33"/>
      <c r="AZ698" s="33"/>
      <c r="BA698" s="33"/>
      <c r="BB698" s="33"/>
      <c r="BC698" s="33"/>
      <c r="BD698" s="33"/>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row>
    <row r="699" spans="1:96" ht="12.75" customHeight="1">
      <c r="A699"/>
      <c r="B699" s="49"/>
      <c r="C699" s="49"/>
      <c r="D699" s="49"/>
      <c r="E699" s="49"/>
      <c r="F699" s="49"/>
      <c r="G699" s="49"/>
      <c r="H699" s="49"/>
      <c r="I699" s="49"/>
      <c r="J699" s="49"/>
      <c r="K699" s="96"/>
      <c r="L699" s="92"/>
      <c r="M699" s="92"/>
      <c r="N699" s="92"/>
      <c r="O699" s="92"/>
      <c r="P699" s="92"/>
      <c r="Q699" s="92"/>
      <c r="R699" s="61"/>
      <c r="S699" s="61"/>
      <c r="T699" s="61"/>
      <c r="U699" s="61"/>
      <c r="V699" s="61"/>
      <c r="W699" s="61"/>
      <c r="X699" s="61"/>
      <c r="Y699" s="68"/>
      <c r="Z699" s="68"/>
      <c r="AA699" s="49"/>
      <c r="AB699" s="75"/>
      <c r="AC699" s="75"/>
      <c r="AD699" s="75"/>
      <c r="AE699" s="75"/>
      <c r="AF699" s="75"/>
      <c r="AG699" s="82"/>
      <c r="AH699" s="82"/>
      <c r="AI699" s="82"/>
      <c r="AJ699" s="82"/>
      <c r="AK699" s="49"/>
      <c r="AL699" s="49"/>
      <c r="AM699" s="49"/>
      <c r="AN699" s="49"/>
      <c r="AO699" s="49"/>
      <c r="AP699" s="49"/>
      <c r="AQ699" s="50"/>
      <c r="AR699" s="50"/>
      <c r="AS699" s="33"/>
      <c r="AT699" s="33"/>
      <c r="AU699" s="33"/>
      <c r="AV699" s="33"/>
      <c r="AW699" s="33"/>
      <c r="AX699" s="33"/>
      <c r="AY699" s="33"/>
      <c r="AZ699" s="33"/>
      <c r="BA699" s="33"/>
      <c r="BB699" s="33"/>
      <c r="BC699" s="33"/>
      <c r="BD699" s="33"/>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row>
    <row r="700" spans="1:96" ht="12.75" customHeight="1">
      <c r="A700"/>
      <c r="B700" s="49"/>
      <c r="C700" s="49"/>
      <c r="D700" s="49"/>
      <c r="E700" s="49"/>
      <c r="F700" s="49"/>
      <c r="G700" s="49"/>
      <c r="H700" s="49"/>
      <c r="I700" s="49"/>
      <c r="J700" s="49"/>
      <c r="K700" s="96"/>
      <c r="L700" s="92"/>
      <c r="M700" s="92"/>
      <c r="N700" s="92"/>
      <c r="O700" s="92"/>
      <c r="P700" s="92"/>
      <c r="Q700" s="92"/>
      <c r="R700" s="61"/>
      <c r="S700" s="61"/>
      <c r="T700" s="61"/>
      <c r="U700" s="61"/>
      <c r="V700" s="61"/>
      <c r="W700" s="61"/>
      <c r="X700" s="61"/>
      <c r="Y700" s="68"/>
      <c r="Z700" s="68"/>
      <c r="AA700" s="49"/>
      <c r="AB700" s="75"/>
      <c r="AC700" s="75"/>
      <c r="AD700" s="75"/>
      <c r="AE700" s="75"/>
      <c r="AF700" s="75"/>
      <c r="AG700" s="82"/>
      <c r="AH700" s="82"/>
      <c r="AI700" s="82"/>
      <c r="AJ700" s="82"/>
      <c r="AK700" s="49"/>
      <c r="AL700" s="49"/>
      <c r="AM700" s="49"/>
      <c r="AN700" s="49"/>
      <c r="AO700" s="49"/>
      <c r="AP700" s="49"/>
      <c r="AQ700" s="50"/>
      <c r="AR700" s="50"/>
      <c r="AS700" s="33"/>
      <c r="AT700" s="33"/>
      <c r="AU700" s="33"/>
      <c r="AV700" s="33"/>
      <c r="AW700" s="33"/>
      <c r="AX700" s="33"/>
      <c r="AY700" s="33"/>
      <c r="AZ700" s="33"/>
      <c r="BA700" s="33"/>
      <c r="BB700" s="33"/>
      <c r="BC700" s="33"/>
      <c r="BD700" s="33"/>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row>
    <row r="701" spans="1:96" ht="12.75" customHeight="1">
      <c r="A701"/>
      <c r="B701" s="49"/>
      <c r="C701" s="49"/>
      <c r="D701" s="49"/>
      <c r="E701" s="49"/>
      <c r="F701" s="49"/>
      <c r="G701" s="49"/>
      <c r="H701" s="49"/>
      <c r="I701" s="49"/>
      <c r="J701" s="49"/>
      <c r="K701" s="96"/>
      <c r="L701" s="92"/>
      <c r="M701" s="92"/>
      <c r="N701" s="92"/>
      <c r="O701" s="92"/>
      <c r="P701" s="92"/>
      <c r="Q701" s="92"/>
      <c r="R701" s="61"/>
      <c r="S701" s="61"/>
      <c r="T701" s="61"/>
      <c r="U701" s="61"/>
      <c r="V701" s="61"/>
      <c r="W701" s="61"/>
      <c r="X701" s="61"/>
      <c r="Y701" s="68"/>
      <c r="Z701" s="68"/>
      <c r="AA701" s="49"/>
      <c r="AB701" s="75"/>
      <c r="AC701" s="75"/>
      <c r="AD701" s="75"/>
      <c r="AE701" s="75"/>
      <c r="AF701" s="75"/>
      <c r="AG701" s="82"/>
      <c r="AH701" s="82"/>
      <c r="AI701" s="82"/>
      <c r="AJ701" s="82"/>
      <c r="AK701" s="49"/>
      <c r="AL701" s="49"/>
      <c r="AM701" s="49"/>
      <c r="AN701" s="49"/>
      <c r="AO701" s="49"/>
      <c r="AP701" s="49"/>
      <c r="AQ701" s="50"/>
      <c r="AR701" s="50"/>
      <c r="AS701" s="33"/>
      <c r="AT701" s="33"/>
      <c r="AU701" s="33"/>
      <c r="AV701" s="33"/>
      <c r="AW701" s="33"/>
      <c r="AX701" s="33"/>
      <c r="AY701" s="33"/>
      <c r="AZ701" s="33"/>
      <c r="BA701" s="33"/>
      <c r="BB701" s="33"/>
      <c r="BC701" s="33"/>
      <c r="BD701" s="33"/>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row>
    <row r="702" spans="1:96" ht="12.75" customHeight="1">
      <c r="A702"/>
      <c r="B702" s="49"/>
      <c r="C702" s="49"/>
      <c r="D702" s="49"/>
      <c r="E702" s="49"/>
      <c r="F702" s="49"/>
      <c r="G702" s="49"/>
      <c r="H702" s="49"/>
      <c r="I702" s="49"/>
      <c r="J702" s="49"/>
      <c r="K702" s="96"/>
      <c r="L702" s="92"/>
      <c r="M702" s="92"/>
      <c r="N702" s="92"/>
      <c r="O702" s="92"/>
      <c r="P702" s="92"/>
      <c r="Q702" s="92"/>
      <c r="R702" s="61"/>
      <c r="S702" s="61"/>
      <c r="T702" s="61"/>
      <c r="U702" s="61"/>
      <c r="V702" s="61"/>
      <c r="W702" s="61"/>
      <c r="X702" s="61"/>
      <c r="Y702" s="68"/>
      <c r="Z702" s="68"/>
      <c r="AA702" s="49"/>
      <c r="AB702" s="75"/>
      <c r="AC702" s="75"/>
      <c r="AD702" s="75"/>
      <c r="AE702" s="75"/>
      <c r="AF702" s="75"/>
      <c r="AG702" s="82"/>
      <c r="AH702" s="82"/>
      <c r="AI702" s="82"/>
      <c r="AJ702" s="82"/>
      <c r="AK702" s="49"/>
      <c r="AL702" s="49"/>
      <c r="AM702" s="49"/>
      <c r="AN702" s="49"/>
      <c r="AO702" s="49"/>
      <c r="AP702" s="49"/>
      <c r="AQ702" s="50"/>
      <c r="AR702" s="50"/>
      <c r="AS702" s="33"/>
      <c r="AT702" s="33"/>
      <c r="AU702" s="33"/>
      <c r="AV702" s="33"/>
      <c r="AW702" s="33"/>
      <c r="AX702" s="33"/>
      <c r="AY702" s="33"/>
      <c r="AZ702" s="33"/>
      <c r="BA702" s="33"/>
      <c r="BB702" s="33"/>
      <c r="BC702" s="33"/>
      <c r="BD702" s="33"/>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row>
    <row r="703" spans="1:96" ht="12.75" customHeight="1">
      <c r="A703"/>
      <c r="B703" s="49"/>
      <c r="C703" s="49"/>
      <c r="D703" s="49"/>
      <c r="E703" s="49"/>
      <c r="F703" s="49"/>
      <c r="G703" s="49"/>
      <c r="H703" s="49"/>
      <c r="I703" s="49"/>
      <c r="J703" s="49"/>
      <c r="K703" s="96"/>
      <c r="L703" s="92"/>
      <c r="M703" s="92"/>
      <c r="N703" s="92"/>
      <c r="O703" s="92"/>
      <c r="P703" s="92"/>
      <c r="Q703" s="92"/>
      <c r="R703" s="61"/>
      <c r="S703" s="61"/>
      <c r="T703" s="61"/>
      <c r="U703" s="61"/>
      <c r="V703" s="61"/>
      <c r="W703" s="61"/>
      <c r="X703" s="61"/>
      <c r="Y703" s="68"/>
      <c r="Z703" s="68"/>
      <c r="AA703" s="49"/>
      <c r="AB703" s="75"/>
      <c r="AC703" s="75"/>
      <c r="AD703" s="75"/>
      <c r="AE703" s="75"/>
      <c r="AF703" s="75"/>
      <c r="AG703" s="82"/>
      <c r="AH703" s="82"/>
      <c r="AI703" s="82"/>
      <c r="AJ703" s="82"/>
      <c r="AK703" s="49"/>
      <c r="AL703" s="49"/>
      <c r="AM703" s="49"/>
      <c r="AN703" s="49"/>
      <c r="AO703" s="49"/>
      <c r="AP703" s="49"/>
      <c r="AQ703" s="50"/>
      <c r="AR703" s="50"/>
      <c r="AS703" s="33"/>
      <c r="AT703" s="33"/>
      <c r="AU703" s="33"/>
      <c r="AV703" s="33"/>
      <c r="AW703" s="33"/>
      <c r="AX703" s="33"/>
      <c r="AY703" s="33"/>
      <c r="AZ703" s="33"/>
      <c r="BA703" s="33"/>
      <c r="BB703" s="33"/>
      <c r="BC703" s="33"/>
      <c r="BD703" s="3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row>
    <row r="704" spans="1:96" ht="12.75" customHeight="1">
      <c r="A704"/>
      <c r="B704" s="49"/>
      <c r="C704" s="49"/>
      <c r="D704" s="49"/>
      <c r="E704" s="49"/>
      <c r="F704" s="49"/>
      <c r="G704" s="49"/>
      <c r="H704" s="49"/>
      <c r="I704" s="49"/>
      <c r="J704" s="49"/>
      <c r="K704" s="96"/>
      <c r="L704" s="92"/>
      <c r="M704" s="92"/>
      <c r="N704" s="92"/>
      <c r="O704" s="92"/>
      <c r="P704" s="92"/>
      <c r="Q704" s="92"/>
      <c r="R704" s="61"/>
      <c r="S704" s="61"/>
      <c r="T704" s="61"/>
      <c r="U704" s="61"/>
      <c r="V704" s="61"/>
      <c r="W704" s="61"/>
      <c r="X704" s="61"/>
      <c r="Y704" s="68"/>
      <c r="Z704" s="68"/>
      <c r="AA704" s="49"/>
      <c r="AB704" s="75"/>
      <c r="AC704" s="75"/>
      <c r="AD704" s="75"/>
      <c r="AE704" s="75"/>
      <c r="AF704" s="75"/>
      <c r="AG704" s="82"/>
      <c r="AH704" s="82"/>
      <c r="AI704" s="82"/>
      <c r="AJ704" s="82"/>
      <c r="AK704" s="49"/>
      <c r="AL704" s="49"/>
      <c r="AM704" s="49"/>
      <c r="AN704" s="49"/>
      <c r="AO704" s="49"/>
      <c r="AP704" s="49"/>
      <c r="AQ704" s="50"/>
      <c r="AR704" s="50"/>
      <c r="AS704" s="33"/>
      <c r="AT704" s="33"/>
      <c r="AU704" s="33"/>
      <c r="AV704" s="33"/>
      <c r="AW704" s="33"/>
      <c r="AX704" s="33"/>
      <c r="AY704" s="33"/>
      <c r="AZ704" s="33"/>
      <c r="BA704" s="33"/>
      <c r="BB704" s="33"/>
      <c r="BC704" s="33"/>
      <c r="BD704" s="33"/>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row>
    <row r="705" spans="1:96" ht="12.75" customHeight="1">
      <c r="A705"/>
      <c r="B705" s="49"/>
      <c r="C705" s="49"/>
      <c r="D705" s="49"/>
      <c r="E705" s="49"/>
      <c r="F705" s="49"/>
      <c r="G705" s="49"/>
      <c r="H705" s="49"/>
      <c r="I705" s="49"/>
      <c r="J705" s="49"/>
      <c r="K705" s="96"/>
      <c r="L705" s="92"/>
      <c r="M705" s="92"/>
      <c r="N705" s="92"/>
      <c r="O705" s="92"/>
      <c r="P705" s="92"/>
      <c r="Q705" s="92"/>
      <c r="R705" s="61"/>
      <c r="S705" s="61"/>
      <c r="T705" s="61"/>
      <c r="U705" s="61"/>
      <c r="V705" s="61"/>
      <c r="W705" s="61"/>
      <c r="X705" s="61"/>
      <c r="Y705" s="68"/>
      <c r="Z705" s="68"/>
      <c r="AA705" s="49"/>
      <c r="AB705" s="75"/>
      <c r="AC705" s="75"/>
      <c r="AD705" s="75"/>
      <c r="AE705" s="75"/>
      <c r="AF705" s="75"/>
      <c r="AG705" s="82"/>
      <c r="AH705" s="82"/>
      <c r="AI705" s="82"/>
      <c r="AJ705" s="82"/>
      <c r="AK705" s="49"/>
      <c r="AL705" s="49"/>
      <c r="AM705" s="49"/>
      <c r="AN705" s="49"/>
      <c r="AO705" s="49"/>
      <c r="AP705" s="49"/>
      <c r="AQ705" s="50"/>
      <c r="AR705" s="50"/>
      <c r="AS705" s="33"/>
      <c r="AT705" s="33"/>
      <c r="AU705" s="33"/>
      <c r="AV705" s="33"/>
      <c r="AW705" s="33"/>
      <c r="AX705" s="33"/>
      <c r="AY705" s="33"/>
      <c r="AZ705" s="33"/>
      <c r="BA705" s="33"/>
      <c r="BB705" s="33"/>
      <c r="BC705" s="33"/>
      <c r="BD705" s="33"/>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row>
    <row r="706" spans="1:96" ht="12.75" customHeight="1">
      <c r="A706"/>
      <c r="B706" s="49"/>
      <c r="C706" s="49"/>
      <c r="D706" s="49"/>
      <c r="E706" s="49"/>
      <c r="F706" s="49"/>
      <c r="G706" s="49"/>
      <c r="H706" s="49"/>
      <c r="I706" s="49"/>
      <c r="J706" s="49"/>
      <c r="K706" s="96"/>
      <c r="L706" s="92"/>
      <c r="M706" s="92"/>
      <c r="N706" s="92"/>
      <c r="O706" s="92"/>
      <c r="P706" s="92"/>
      <c r="Q706" s="92"/>
      <c r="R706" s="61"/>
      <c r="S706" s="61"/>
      <c r="T706" s="61"/>
      <c r="U706" s="61"/>
      <c r="V706" s="61"/>
      <c r="W706" s="61"/>
      <c r="X706" s="61"/>
      <c r="Y706" s="68"/>
      <c r="Z706" s="68"/>
      <c r="AA706" s="49"/>
      <c r="AB706" s="75"/>
      <c r="AC706" s="75"/>
      <c r="AD706" s="75"/>
      <c r="AE706" s="75"/>
      <c r="AF706" s="75"/>
      <c r="AG706" s="82"/>
      <c r="AH706" s="82"/>
      <c r="AI706" s="82"/>
      <c r="AJ706" s="82"/>
      <c r="AK706" s="49"/>
      <c r="AL706" s="49"/>
      <c r="AM706" s="49"/>
      <c r="AN706" s="49"/>
      <c r="AO706" s="49"/>
      <c r="AP706" s="49"/>
      <c r="AQ706" s="50"/>
      <c r="AR706" s="50"/>
      <c r="AS706" s="33"/>
      <c r="AT706" s="33"/>
      <c r="AU706" s="33"/>
      <c r="AV706" s="33"/>
      <c r="AW706" s="33"/>
      <c r="AX706" s="33"/>
      <c r="AY706" s="33"/>
      <c r="AZ706" s="33"/>
      <c r="BA706" s="33"/>
      <c r="BB706" s="33"/>
      <c r="BC706" s="33"/>
      <c r="BD706" s="33"/>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row>
    <row r="707" spans="1:96" ht="12.75" customHeight="1">
      <c r="A707"/>
      <c r="B707" s="49"/>
      <c r="C707" s="49"/>
      <c r="D707" s="49"/>
      <c r="E707" s="49"/>
      <c r="F707" s="49"/>
      <c r="G707" s="49"/>
      <c r="H707" s="49"/>
      <c r="I707" s="49"/>
      <c r="J707" s="49"/>
      <c r="K707" s="96"/>
      <c r="L707" s="92"/>
      <c r="M707" s="92"/>
      <c r="N707" s="92"/>
      <c r="O707" s="92"/>
      <c r="P707" s="92"/>
      <c r="Q707" s="92"/>
      <c r="R707" s="61"/>
      <c r="S707" s="61"/>
      <c r="T707" s="61"/>
      <c r="U707" s="61"/>
      <c r="V707" s="61"/>
      <c r="W707" s="61"/>
      <c r="X707" s="61"/>
      <c r="Y707" s="68"/>
      <c r="Z707" s="68"/>
      <c r="AA707" s="49"/>
      <c r="AB707" s="75"/>
      <c r="AC707" s="75"/>
      <c r="AD707" s="75"/>
      <c r="AE707" s="75"/>
      <c r="AF707" s="75"/>
      <c r="AG707" s="82"/>
      <c r="AH707" s="82"/>
      <c r="AI707" s="82"/>
      <c r="AJ707" s="82"/>
      <c r="AK707" s="49"/>
      <c r="AL707" s="49"/>
      <c r="AM707" s="49"/>
      <c r="AN707" s="49"/>
      <c r="AO707" s="49"/>
      <c r="AP707" s="49"/>
      <c r="AQ707" s="50"/>
      <c r="AR707" s="50"/>
      <c r="AS707" s="33"/>
      <c r="AT707" s="33"/>
      <c r="AU707" s="33"/>
      <c r="AV707" s="33"/>
      <c r="AW707" s="33"/>
      <c r="AX707" s="33"/>
      <c r="AY707" s="33"/>
      <c r="AZ707" s="33"/>
      <c r="BA707" s="33"/>
      <c r="BB707" s="33"/>
      <c r="BC707" s="33"/>
      <c r="BD707" s="33"/>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row>
    <row r="708" spans="1:96" ht="12.75" customHeight="1">
      <c r="A708"/>
      <c r="B708" s="49"/>
      <c r="C708" s="49"/>
      <c r="D708" s="49"/>
      <c r="E708" s="49"/>
      <c r="F708" s="49"/>
      <c r="G708" s="49"/>
      <c r="H708" s="49"/>
      <c r="I708" s="49"/>
      <c r="J708" s="49"/>
      <c r="K708" s="96"/>
      <c r="L708" s="92"/>
      <c r="M708" s="92"/>
      <c r="N708" s="92"/>
      <c r="O708" s="92"/>
      <c r="P708" s="92"/>
      <c r="Q708" s="92"/>
      <c r="R708" s="61"/>
      <c r="S708" s="61"/>
      <c r="T708" s="61"/>
      <c r="U708" s="61"/>
      <c r="V708" s="61"/>
      <c r="W708" s="61"/>
      <c r="X708" s="61"/>
      <c r="Y708" s="68"/>
      <c r="Z708" s="68"/>
      <c r="AA708" s="49"/>
      <c r="AB708" s="75"/>
      <c r="AC708" s="75"/>
      <c r="AD708" s="75"/>
      <c r="AE708" s="75"/>
      <c r="AF708" s="75"/>
      <c r="AG708" s="82"/>
      <c r="AH708" s="82"/>
      <c r="AI708" s="82"/>
      <c r="AJ708" s="82"/>
      <c r="AK708" s="49"/>
      <c r="AL708" s="49"/>
      <c r="AM708" s="49"/>
      <c r="AN708" s="49"/>
      <c r="AO708" s="49"/>
      <c r="AP708" s="49"/>
      <c r="AQ708" s="50"/>
      <c r="AR708" s="50"/>
      <c r="AS708" s="33"/>
      <c r="AT708" s="33"/>
      <c r="AU708" s="33"/>
      <c r="AV708" s="33"/>
      <c r="AW708" s="33"/>
      <c r="AX708" s="33"/>
      <c r="AY708" s="33"/>
      <c r="AZ708" s="33"/>
      <c r="BA708" s="33"/>
      <c r="BB708" s="33"/>
      <c r="BC708" s="33"/>
      <c r="BD708" s="33"/>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row>
    <row r="709" spans="1:96" ht="12.75" customHeight="1">
      <c r="A709"/>
      <c r="B709" s="49"/>
      <c r="C709" s="49"/>
      <c r="D709" s="49"/>
      <c r="E709" s="49"/>
      <c r="F709" s="49"/>
      <c r="G709" s="49"/>
      <c r="H709" s="49"/>
      <c r="I709" s="49"/>
      <c r="J709" s="49"/>
      <c r="K709" s="96"/>
      <c r="L709" s="92"/>
      <c r="M709" s="92"/>
      <c r="N709" s="92"/>
      <c r="O709" s="92"/>
      <c r="P709" s="92"/>
      <c r="Q709" s="92"/>
      <c r="R709" s="61"/>
      <c r="S709" s="61"/>
      <c r="T709" s="61"/>
      <c r="U709" s="61"/>
      <c r="V709" s="61"/>
      <c r="W709" s="61"/>
      <c r="X709" s="61"/>
      <c r="Y709" s="68"/>
      <c r="Z709" s="68"/>
      <c r="AA709" s="49"/>
      <c r="AB709" s="75"/>
      <c r="AC709" s="75"/>
      <c r="AD709" s="75"/>
      <c r="AE709" s="75"/>
      <c r="AF709" s="75"/>
      <c r="AG709" s="82"/>
      <c r="AH709" s="82"/>
      <c r="AI709" s="82"/>
      <c r="AJ709" s="82"/>
      <c r="AK709" s="49"/>
      <c r="AL709" s="49"/>
      <c r="AM709" s="49"/>
      <c r="AN709" s="49"/>
      <c r="AO709" s="49"/>
      <c r="AP709" s="49"/>
      <c r="AQ709" s="50"/>
      <c r="AR709" s="50"/>
      <c r="AS709" s="33"/>
      <c r="AT709" s="33"/>
      <c r="AU709" s="33"/>
      <c r="AV709" s="33"/>
      <c r="AW709" s="33"/>
      <c r="AX709" s="33"/>
      <c r="AY709" s="33"/>
      <c r="AZ709" s="33"/>
      <c r="BA709" s="33"/>
      <c r="BB709" s="33"/>
      <c r="BC709" s="33"/>
      <c r="BD709" s="33"/>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row>
    <row r="710" spans="1:96" ht="12.75" customHeight="1">
      <c r="A710"/>
      <c r="B710" s="49"/>
      <c r="C710" s="49"/>
      <c r="D710" s="49"/>
      <c r="E710" s="49"/>
      <c r="F710" s="49"/>
      <c r="G710" s="49"/>
      <c r="H710" s="49"/>
      <c r="I710" s="49"/>
      <c r="J710" s="49"/>
      <c r="K710" s="96"/>
      <c r="L710" s="92"/>
      <c r="M710" s="92"/>
      <c r="N710" s="92"/>
      <c r="O710" s="92"/>
      <c r="P710" s="92"/>
      <c r="Q710" s="92"/>
      <c r="R710" s="61"/>
      <c r="S710" s="61"/>
      <c r="T710" s="61"/>
      <c r="U710" s="61"/>
      <c r="V710" s="61"/>
      <c r="W710" s="61"/>
      <c r="X710" s="61"/>
      <c r="Y710" s="68"/>
      <c r="Z710" s="68"/>
      <c r="AA710" s="49"/>
      <c r="AB710" s="75"/>
      <c r="AC710" s="75"/>
      <c r="AD710" s="75"/>
      <c r="AE710" s="75"/>
      <c r="AF710" s="75"/>
      <c r="AG710" s="82"/>
      <c r="AH710" s="82"/>
      <c r="AI710" s="82"/>
      <c r="AJ710" s="82"/>
      <c r="AK710" s="49"/>
      <c r="AL710" s="49"/>
      <c r="AM710" s="49"/>
      <c r="AN710" s="49"/>
      <c r="AO710" s="49"/>
      <c r="AP710" s="49"/>
      <c r="AQ710" s="50"/>
      <c r="AR710" s="50"/>
      <c r="AS710" s="33"/>
      <c r="AT710" s="33"/>
      <c r="AU710" s="33"/>
      <c r="AV710" s="33"/>
      <c r="AW710" s="33"/>
      <c r="AX710" s="33"/>
      <c r="AY710" s="33"/>
      <c r="AZ710" s="33"/>
      <c r="BA710" s="33"/>
      <c r="BB710" s="33"/>
      <c r="BC710" s="33"/>
      <c r="BD710" s="33"/>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row>
    <row r="711" spans="1:96" ht="12.75" customHeight="1">
      <c r="A711"/>
      <c r="B711" s="49"/>
      <c r="C711" s="49"/>
      <c r="D711" s="49"/>
      <c r="E711" s="49"/>
      <c r="F711" s="49"/>
      <c r="G711" s="49"/>
      <c r="H711" s="49"/>
      <c r="I711" s="49"/>
      <c r="J711" s="49"/>
      <c r="K711" s="96"/>
      <c r="L711" s="92"/>
      <c r="M711" s="92"/>
      <c r="N711" s="92"/>
      <c r="O711" s="92"/>
      <c r="P711" s="92"/>
      <c r="Q711" s="92"/>
      <c r="R711" s="61"/>
      <c r="S711" s="61"/>
      <c r="T711" s="61"/>
      <c r="U711" s="61"/>
      <c r="V711" s="61"/>
      <c r="W711" s="61"/>
      <c r="X711" s="61"/>
      <c r="Y711" s="68"/>
      <c r="Z711" s="68"/>
      <c r="AA711" s="49"/>
      <c r="AB711" s="75"/>
      <c r="AC711" s="75"/>
      <c r="AD711" s="75"/>
      <c r="AE711" s="75"/>
      <c r="AF711" s="75"/>
      <c r="AG711" s="82"/>
      <c r="AH711" s="82"/>
      <c r="AI711" s="82"/>
      <c r="AJ711" s="82"/>
      <c r="AK711" s="49"/>
      <c r="AL711" s="49"/>
      <c r="AM711" s="49"/>
      <c r="AN711" s="49"/>
      <c r="AO711" s="49"/>
      <c r="AP711" s="49"/>
      <c r="AQ711" s="50"/>
      <c r="AR711" s="50"/>
      <c r="AS711" s="33"/>
      <c r="AT711" s="33"/>
      <c r="AU711" s="33"/>
      <c r="AV711" s="33"/>
      <c r="AW711" s="33"/>
      <c r="AX711" s="33"/>
      <c r="AY711" s="33"/>
      <c r="AZ711" s="33"/>
      <c r="BA711" s="33"/>
      <c r="BB711" s="33"/>
      <c r="BC711" s="33"/>
      <c r="BD711" s="33"/>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row>
    <row r="712" spans="1:96" ht="12.75" customHeight="1">
      <c r="A712"/>
      <c r="B712" s="49"/>
      <c r="C712" s="49"/>
      <c r="D712" s="49"/>
      <c r="E712" s="49"/>
      <c r="F712" s="49"/>
      <c r="G712" s="49"/>
      <c r="H712" s="49"/>
      <c r="I712" s="49"/>
      <c r="J712" s="49"/>
      <c r="K712" s="96"/>
      <c r="L712" s="92"/>
      <c r="M712" s="92"/>
      <c r="N712" s="92"/>
      <c r="O712" s="92"/>
      <c r="P712" s="92"/>
      <c r="Q712" s="92"/>
      <c r="R712" s="61"/>
      <c r="S712" s="61"/>
      <c r="T712" s="61"/>
      <c r="U712" s="61"/>
      <c r="V712" s="61"/>
      <c r="W712" s="61"/>
      <c r="X712" s="61"/>
      <c r="Y712" s="68"/>
      <c r="Z712" s="68"/>
      <c r="AA712" s="49"/>
      <c r="AB712" s="75"/>
      <c r="AC712" s="75"/>
      <c r="AD712" s="75"/>
      <c r="AE712" s="75"/>
      <c r="AF712" s="75"/>
      <c r="AG712" s="82"/>
      <c r="AH712" s="82"/>
      <c r="AI712" s="82"/>
      <c r="AJ712" s="82"/>
      <c r="AK712" s="49"/>
      <c r="AL712" s="49"/>
      <c r="AM712" s="49"/>
      <c r="AN712" s="49"/>
      <c r="AO712" s="49"/>
      <c r="AP712" s="49"/>
      <c r="AQ712" s="50"/>
      <c r="AR712" s="50"/>
      <c r="AS712" s="33"/>
      <c r="AT712" s="33"/>
      <c r="AU712" s="33"/>
      <c r="AV712" s="33"/>
      <c r="AW712" s="33"/>
      <c r="AX712" s="33"/>
      <c r="AY712" s="33"/>
      <c r="AZ712" s="33"/>
      <c r="BA712" s="33"/>
      <c r="BB712" s="33"/>
      <c r="BC712" s="33"/>
      <c r="BD712" s="33"/>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row>
    <row r="713" spans="1:96" ht="12.75" customHeight="1">
      <c r="A713"/>
      <c r="B713" s="49"/>
      <c r="C713" s="49"/>
      <c r="D713" s="49"/>
      <c r="E713" s="49"/>
      <c r="F713" s="49"/>
      <c r="G713" s="49"/>
      <c r="H713" s="49"/>
      <c r="I713" s="49"/>
      <c r="J713" s="49"/>
      <c r="K713" s="96"/>
      <c r="L713" s="92"/>
      <c r="M713" s="92"/>
      <c r="N713" s="92"/>
      <c r="O713" s="92"/>
      <c r="P713" s="92"/>
      <c r="Q713" s="92"/>
      <c r="R713" s="61"/>
      <c r="S713" s="61"/>
      <c r="T713" s="61"/>
      <c r="U713" s="61"/>
      <c r="V713" s="61"/>
      <c r="W713" s="61"/>
      <c r="X713" s="61"/>
      <c r="Y713" s="68"/>
      <c r="Z713" s="68"/>
      <c r="AA713" s="49"/>
      <c r="AB713" s="75"/>
      <c r="AC713" s="75"/>
      <c r="AD713" s="75"/>
      <c r="AE713" s="75"/>
      <c r="AF713" s="75"/>
      <c r="AG713" s="82"/>
      <c r="AH713" s="82"/>
      <c r="AI713" s="82"/>
      <c r="AJ713" s="82"/>
      <c r="AK713" s="49"/>
      <c r="AL713" s="49"/>
      <c r="AM713" s="49"/>
      <c r="AN713" s="49"/>
      <c r="AO713" s="49"/>
      <c r="AP713" s="49"/>
      <c r="AQ713" s="50"/>
      <c r="AR713" s="50"/>
      <c r="AS713" s="33"/>
      <c r="AT713" s="33"/>
      <c r="AU713" s="33"/>
      <c r="AV713" s="33"/>
      <c r="AW713" s="33"/>
      <c r="AX713" s="33"/>
      <c r="AY713" s="33"/>
      <c r="AZ713" s="33"/>
      <c r="BA713" s="33"/>
      <c r="BB713" s="33"/>
      <c r="BC713" s="33"/>
      <c r="BD713" s="3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row>
    <row r="714" spans="1:96" ht="12.75" customHeight="1">
      <c r="A714"/>
      <c r="B714" s="49"/>
      <c r="C714" s="49"/>
      <c r="D714" s="49"/>
      <c r="E714" s="49"/>
      <c r="F714" s="49"/>
      <c r="G714" s="49"/>
      <c r="H714" s="49"/>
      <c r="I714" s="49"/>
      <c r="J714" s="49"/>
      <c r="K714" s="96"/>
      <c r="L714" s="92"/>
      <c r="M714" s="92"/>
      <c r="N714" s="92"/>
      <c r="O714" s="92"/>
      <c r="P714" s="92"/>
      <c r="Q714" s="92"/>
      <c r="R714" s="61"/>
      <c r="S714" s="61"/>
      <c r="T714" s="61"/>
      <c r="U714" s="61"/>
      <c r="V714" s="61"/>
      <c r="W714" s="61"/>
      <c r="X714" s="61"/>
      <c r="Y714" s="68"/>
      <c r="Z714" s="68"/>
      <c r="AA714" s="49"/>
      <c r="AB714" s="75"/>
      <c r="AC714" s="75"/>
      <c r="AD714" s="75"/>
      <c r="AE714" s="75"/>
      <c r="AF714" s="75"/>
      <c r="AG714" s="82"/>
      <c r="AH714" s="82"/>
      <c r="AI714" s="82"/>
      <c r="AJ714" s="82"/>
      <c r="AK714" s="49"/>
      <c r="AL714" s="49"/>
      <c r="AM714" s="49"/>
      <c r="AN714" s="49"/>
      <c r="AO714" s="49"/>
      <c r="AP714" s="49"/>
      <c r="AQ714" s="50"/>
      <c r="AR714" s="50"/>
      <c r="AS714" s="33"/>
      <c r="AT714" s="33"/>
      <c r="AU714" s="33"/>
      <c r="AV714" s="33"/>
      <c r="AW714" s="33"/>
      <c r="AX714" s="33"/>
      <c r="AY714" s="33"/>
      <c r="AZ714" s="33"/>
      <c r="BA714" s="33"/>
      <c r="BB714" s="33"/>
      <c r="BC714" s="33"/>
      <c r="BD714" s="33"/>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row>
    <row r="715" spans="1:96" ht="12.75" customHeight="1">
      <c r="A715"/>
      <c r="B715" s="49"/>
      <c r="C715" s="49"/>
      <c r="D715" s="49"/>
      <c r="E715" s="49"/>
      <c r="F715" s="49"/>
      <c r="G715" s="49"/>
      <c r="H715" s="49"/>
      <c r="I715" s="49"/>
      <c r="J715" s="49"/>
      <c r="K715" s="96"/>
      <c r="L715" s="92"/>
      <c r="M715" s="92"/>
      <c r="N715" s="92"/>
      <c r="O715" s="92"/>
      <c r="P715" s="92"/>
      <c r="Q715" s="92"/>
      <c r="R715" s="61"/>
      <c r="S715" s="61"/>
      <c r="T715" s="61"/>
      <c r="U715" s="61"/>
      <c r="V715" s="61"/>
      <c r="W715" s="61"/>
      <c r="X715" s="61"/>
      <c r="Y715" s="68"/>
      <c r="Z715" s="68"/>
      <c r="AA715" s="49"/>
      <c r="AB715" s="75"/>
      <c r="AC715" s="75"/>
      <c r="AD715" s="75"/>
      <c r="AE715" s="75"/>
      <c r="AF715" s="75"/>
      <c r="AG715" s="82"/>
      <c r="AH715" s="82"/>
      <c r="AI715" s="82"/>
      <c r="AJ715" s="82"/>
      <c r="AK715" s="49"/>
      <c r="AL715" s="49"/>
      <c r="AM715" s="49"/>
      <c r="AN715" s="49"/>
      <c r="AO715" s="49"/>
      <c r="AP715" s="49"/>
      <c r="AQ715" s="50"/>
      <c r="AR715" s="50"/>
      <c r="AS715" s="33"/>
      <c r="AT715" s="33"/>
      <c r="AU715" s="33"/>
      <c r="AV715" s="33"/>
      <c r="AW715" s="33"/>
      <c r="AX715" s="33"/>
      <c r="AY715" s="33"/>
      <c r="AZ715" s="33"/>
      <c r="BA715" s="33"/>
      <c r="BB715" s="33"/>
      <c r="BC715" s="33"/>
      <c r="BD715" s="33"/>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row>
    <row r="716" spans="1:96" ht="12.75" customHeight="1">
      <c r="A716"/>
      <c r="B716" s="49"/>
      <c r="C716" s="49"/>
      <c r="D716" s="49"/>
      <c r="E716" s="49"/>
      <c r="F716" s="49"/>
      <c r="G716" s="49"/>
      <c r="H716" s="49"/>
      <c r="I716" s="49"/>
      <c r="J716" s="49"/>
      <c r="K716" s="96"/>
      <c r="L716" s="92"/>
      <c r="M716" s="92"/>
      <c r="N716" s="92"/>
      <c r="O716" s="92"/>
      <c r="P716" s="92"/>
      <c r="Q716" s="92"/>
      <c r="R716" s="61"/>
      <c r="S716" s="61"/>
      <c r="T716" s="61"/>
      <c r="U716" s="61"/>
      <c r="V716" s="61"/>
      <c r="W716" s="61"/>
      <c r="X716" s="61"/>
      <c r="Y716" s="68"/>
      <c r="Z716" s="68"/>
      <c r="AA716" s="49"/>
      <c r="AB716" s="75"/>
      <c r="AC716" s="75"/>
      <c r="AD716" s="75"/>
      <c r="AE716" s="75"/>
      <c r="AF716" s="75"/>
      <c r="AG716" s="82"/>
      <c r="AH716" s="82"/>
      <c r="AI716" s="82"/>
      <c r="AJ716" s="82"/>
      <c r="AK716" s="49"/>
      <c r="AL716" s="49"/>
      <c r="AM716" s="49"/>
      <c r="AN716" s="49"/>
      <c r="AO716" s="49"/>
      <c r="AP716" s="49"/>
      <c r="AQ716" s="50"/>
      <c r="AR716" s="50"/>
      <c r="AS716" s="33"/>
      <c r="AT716" s="33"/>
      <c r="AU716" s="33"/>
      <c r="AV716" s="33"/>
      <c r="AW716" s="33"/>
      <c r="AX716" s="33"/>
      <c r="AY716" s="33"/>
      <c r="AZ716" s="33"/>
      <c r="BA716" s="33"/>
      <c r="BB716" s="33"/>
      <c r="BC716" s="33"/>
      <c r="BD716" s="33"/>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row>
    <row r="717" spans="1:96" ht="12.75" customHeight="1">
      <c r="A717"/>
      <c r="B717" s="49"/>
      <c r="C717" s="49"/>
      <c r="D717" s="49"/>
      <c r="E717" s="49"/>
      <c r="F717" s="49"/>
      <c r="G717" s="49"/>
      <c r="H717" s="49"/>
      <c r="I717" s="49"/>
      <c r="J717" s="49"/>
      <c r="K717" s="96"/>
      <c r="L717" s="92"/>
      <c r="M717" s="92"/>
      <c r="N717" s="92"/>
      <c r="O717" s="92"/>
      <c r="P717" s="92"/>
      <c r="Q717" s="92"/>
      <c r="R717" s="61"/>
      <c r="S717" s="61"/>
      <c r="T717" s="61"/>
      <c r="U717" s="61"/>
      <c r="V717" s="61"/>
      <c r="W717" s="61"/>
      <c r="X717" s="61"/>
      <c r="Y717" s="68"/>
      <c r="Z717" s="68"/>
      <c r="AA717" s="49"/>
      <c r="AB717" s="75"/>
      <c r="AC717" s="75"/>
      <c r="AD717" s="75"/>
      <c r="AE717" s="75"/>
      <c r="AF717" s="75"/>
      <c r="AG717" s="82"/>
      <c r="AH717" s="82"/>
      <c r="AI717" s="82"/>
      <c r="AJ717" s="82"/>
      <c r="AK717" s="49"/>
      <c r="AL717" s="49"/>
      <c r="AM717" s="49"/>
      <c r="AN717" s="49"/>
      <c r="AO717" s="49"/>
      <c r="AP717" s="49"/>
      <c r="AQ717" s="50"/>
      <c r="AR717" s="50"/>
      <c r="AS717" s="33"/>
      <c r="AT717" s="33"/>
      <c r="AU717" s="33"/>
      <c r="AV717" s="33"/>
      <c r="AW717" s="33"/>
      <c r="AX717" s="33"/>
      <c r="AY717" s="33"/>
      <c r="AZ717" s="33"/>
      <c r="BA717" s="33"/>
      <c r="BB717" s="33"/>
      <c r="BC717" s="33"/>
      <c r="BD717" s="33"/>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row>
    <row r="718" spans="1:96" ht="12.75" customHeight="1">
      <c r="A718"/>
      <c r="B718" s="49"/>
      <c r="C718" s="49"/>
      <c r="D718" s="49"/>
      <c r="E718" s="49"/>
      <c r="F718" s="49"/>
      <c r="G718" s="49"/>
      <c r="H718" s="49"/>
      <c r="I718" s="49"/>
      <c r="J718" s="49"/>
      <c r="K718" s="96"/>
      <c r="L718" s="92"/>
      <c r="M718" s="92"/>
      <c r="N718" s="92"/>
      <c r="O718" s="92"/>
      <c r="P718" s="92"/>
      <c r="Q718" s="92"/>
      <c r="R718" s="61"/>
      <c r="S718" s="61"/>
      <c r="T718" s="61"/>
      <c r="U718" s="61"/>
      <c r="V718" s="61"/>
      <c r="W718" s="61"/>
      <c r="X718" s="61"/>
      <c r="Y718" s="68"/>
      <c r="Z718" s="68"/>
      <c r="AA718" s="49"/>
      <c r="AB718" s="75"/>
      <c r="AC718" s="75"/>
      <c r="AD718" s="75"/>
      <c r="AE718" s="75"/>
      <c r="AF718" s="75"/>
      <c r="AG718" s="82"/>
      <c r="AH718" s="82"/>
      <c r="AI718" s="82"/>
      <c r="AJ718" s="82"/>
      <c r="AK718" s="49"/>
      <c r="AL718" s="49"/>
      <c r="AM718" s="49"/>
      <c r="AN718" s="49"/>
      <c r="AO718" s="49"/>
      <c r="AP718" s="49"/>
      <c r="AQ718" s="50"/>
      <c r="AR718" s="50"/>
      <c r="AS718" s="33"/>
      <c r="AT718" s="33"/>
      <c r="AU718" s="33"/>
      <c r="AV718" s="33"/>
      <c r="AW718" s="33"/>
      <c r="AX718" s="33"/>
      <c r="AY718" s="33"/>
      <c r="AZ718" s="33"/>
      <c r="BA718" s="33"/>
      <c r="BB718" s="33"/>
      <c r="BC718" s="33"/>
      <c r="BD718" s="33"/>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row>
    <row r="719" spans="1:96" ht="12.75" customHeight="1">
      <c r="A719"/>
      <c r="B719" s="49"/>
      <c r="C719" s="49"/>
      <c r="D719" s="49"/>
      <c r="E719" s="49"/>
      <c r="F719" s="49"/>
      <c r="G719" s="49"/>
      <c r="H719" s="49"/>
      <c r="I719" s="49"/>
      <c r="J719" s="49"/>
      <c r="K719" s="96"/>
      <c r="L719" s="92"/>
      <c r="M719" s="92"/>
      <c r="N719" s="92"/>
      <c r="O719" s="92"/>
      <c r="P719" s="92"/>
      <c r="Q719" s="92"/>
      <c r="R719" s="61"/>
      <c r="S719" s="61"/>
      <c r="T719" s="61"/>
      <c r="U719" s="61"/>
      <c r="V719" s="61"/>
      <c r="W719" s="61"/>
      <c r="X719" s="61"/>
      <c r="Y719" s="68"/>
      <c r="Z719" s="68"/>
      <c r="AA719" s="49"/>
      <c r="AB719" s="75"/>
      <c r="AC719" s="75"/>
      <c r="AD719" s="75"/>
      <c r="AE719" s="75"/>
      <c r="AF719" s="75"/>
      <c r="AG719" s="82"/>
      <c r="AH719" s="82"/>
      <c r="AI719" s="82"/>
      <c r="AJ719" s="82"/>
      <c r="AK719" s="49"/>
      <c r="AL719" s="49"/>
      <c r="AM719" s="49"/>
      <c r="AN719" s="49"/>
      <c r="AO719" s="49"/>
      <c r="AP719" s="49"/>
      <c r="AQ719" s="50"/>
      <c r="AR719" s="50"/>
      <c r="AS719" s="33"/>
      <c r="AT719" s="33"/>
      <c r="AU719" s="33"/>
      <c r="AV719" s="33"/>
      <c r="AW719" s="33"/>
      <c r="AX719" s="33"/>
      <c r="AY719" s="33"/>
      <c r="AZ719" s="33"/>
      <c r="BA719" s="33"/>
      <c r="BB719" s="33"/>
      <c r="BC719" s="33"/>
      <c r="BD719" s="33"/>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row>
    <row r="720" spans="1:96" ht="12.75" customHeight="1">
      <c r="A720"/>
      <c r="B720" s="49"/>
      <c r="C720" s="49"/>
      <c r="D720" s="49"/>
      <c r="E720" s="49"/>
      <c r="F720" s="49"/>
      <c r="G720" s="49"/>
      <c r="H720" s="49"/>
      <c r="I720" s="49"/>
      <c r="J720" s="49"/>
      <c r="K720" s="96"/>
      <c r="L720" s="92"/>
      <c r="M720" s="92"/>
      <c r="N720" s="92"/>
      <c r="O720" s="92"/>
      <c r="P720" s="92"/>
      <c r="Q720" s="92"/>
      <c r="R720" s="61"/>
      <c r="S720" s="61"/>
      <c r="T720" s="61"/>
      <c r="U720" s="61"/>
      <c r="V720" s="61"/>
      <c r="W720" s="61"/>
      <c r="X720" s="61"/>
      <c r="Y720" s="68"/>
      <c r="Z720" s="68"/>
      <c r="AA720" s="49"/>
      <c r="AB720" s="75"/>
      <c r="AC720" s="75"/>
      <c r="AD720" s="75"/>
      <c r="AE720" s="75"/>
      <c r="AF720" s="75"/>
      <c r="AG720" s="82"/>
      <c r="AH720" s="82"/>
      <c r="AI720" s="82"/>
      <c r="AJ720" s="82"/>
      <c r="AK720" s="49"/>
      <c r="AL720" s="49"/>
      <c r="AM720" s="49"/>
      <c r="AN720" s="49"/>
      <c r="AO720" s="49"/>
      <c r="AP720" s="49"/>
      <c r="AQ720" s="50"/>
      <c r="AR720" s="50"/>
      <c r="AS720" s="33"/>
      <c r="AT720" s="33"/>
      <c r="AU720" s="33"/>
      <c r="AV720" s="33"/>
      <c r="AW720" s="33"/>
      <c r="AX720" s="33"/>
      <c r="AY720" s="33"/>
      <c r="AZ720" s="33"/>
      <c r="BA720" s="33"/>
      <c r="BB720" s="33"/>
      <c r="BC720" s="33"/>
      <c r="BD720" s="33"/>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row>
    <row r="721" spans="1:96" ht="12.75" customHeight="1">
      <c r="A721"/>
      <c r="B721" s="49"/>
      <c r="C721" s="49"/>
      <c r="D721" s="49"/>
      <c r="E721" s="49"/>
      <c r="F721" s="49"/>
      <c r="G721" s="49"/>
      <c r="H721" s="49"/>
      <c r="I721" s="49"/>
      <c r="J721" s="49"/>
      <c r="K721" s="96"/>
      <c r="L721" s="92"/>
      <c r="M721" s="92"/>
      <c r="N721" s="92"/>
      <c r="O721" s="92"/>
      <c r="P721" s="92"/>
      <c r="Q721" s="92"/>
      <c r="R721" s="61"/>
      <c r="S721" s="61"/>
      <c r="T721" s="61"/>
      <c r="U721" s="61"/>
      <c r="V721" s="61"/>
      <c r="W721" s="61"/>
      <c r="X721" s="61"/>
      <c r="Y721" s="68"/>
      <c r="Z721" s="68"/>
      <c r="AA721" s="49"/>
      <c r="AB721" s="75"/>
      <c r="AC721" s="75"/>
      <c r="AD721" s="75"/>
      <c r="AE721" s="75"/>
      <c r="AF721" s="75"/>
      <c r="AG721" s="82"/>
      <c r="AH721" s="82"/>
      <c r="AI721" s="82"/>
      <c r="AJ721" s="82"/>
      <c r="AK721" s="49"/>
      <c r="AL721" s="49"/>
      <c r="AM721" s="49"/>
      <c r="AN721" s="49"/>
      <c r="AO721" s="49"/>
      <c r="AP721" s="49"/>
      <c r="AQ721" s="50"/>
      <c r="AR721" s="50"/>
      <c r="AS721" s="33"/>
      <c r="AT721" s="33"/>
      <c r="AU721" s="33"/>
      <c r="AV721" s="33"/>
      <c r="AW721" s="33"/>
      <c r="AX721" s="33"/>
      <c r="AY721" s="33"/>
      <c r="AZ721" s="33"/>
      <c r="BA721" s="33"/>
      <c r="BB721" s="33"/>
      <c r="BC721" s="33"/>
      <c r="BD721" s="33"/>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row>
    <row r="722" spans="1:96" ht="12.75" customHeight="1">
      <c r="A722"/>
      <c r="B722" s="49"/>
      <c r="C722" s="49"/>
      <c r="D722" s="49"/>
      <c r="E722" s="49"/>
      <c r="F722" s="49"/>
      <c r="G722" s="49"/>
      <c r="H722" s="49"/>
      <c r="I722" s="49"/>
      <c r="J722" s="49"/>
      <c r="K722" s="96"/>
      <c r="L722" s="92"/>
      <c r="M722" s="92"/>
      <c r="N722" s="92"/>
      <c r="O722" s="92"/>
      <c r="P722" s="92"/>
      <c r="Q722" s="92"/>
      <c r="R722" s="61"/>
      <c r="S722" s="61"/>
      <c r="T722" s="61"/>
      <c r="U722" s="61"/>
      <c r="V722" s="61"/>
      <c r="W722" s="61"/>
      <c r="X722" s="61"/>
      <c r="Y722" s="68"/>
      <c r="Z722" s="68"/>
      <c r="AA722" s="49"/>
      <c r="AB722" s="75"/>
      <c r="AC722" s="75"/>
      <c r="AD722" s="75"/>
      <c r="AE722" s="75"/>
      <c r="AF722" s="75"/>
      <c r="AG722" s="82"/>
      <c r="AH722" s="82"/>
      <c r="AI722" s="82"/>
      <c r="AJ722" s="82"/>
      <c r="AK722" s="49"/>
      <c r="AL722" s="49"/>
      <c r="AM722" s="49"/>
      <c r="AN722" s="49"/>
      <c r="AO722" s="49"/>
      <c r="AP722" s="49"/>
      <c r="AQ722" s="50"/>
      <c r="AR722" s="50"/>
      <c r="AS722" s="33"/>
      <c r="AT722" s="33"/>
      <c r="AU722" s="33"/>
      <c r="AV722" s="33"/>
      <c r="AW722" s="33"/>
      <c r="AX722" s="33"/>
      <c r="AY722" s="33"/>
      <c r="AZ722" s="33"/>
      <c r="BA722" s="33"/>
      <c r="BB722" s="33"/>
      <c r="BC722" s="33"/>
      <c r="BD722" s="33"/>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row>
    <row r="723" spans="1:96" ht="12.75" customHeight="1">
      <c r="A723"/>
      <c r="B723" s="49"/>
      <c r="C723" s="49"/>
      <c r="D723" s="49"/>
      <c r="E723" s="49"/>
      <c r="F723" s="49"/>
      <c r="G723" s="49"/>
      <c r="H723" s="49"/>
      <c r="I723" s="49"/>
      <c r="J723" s="49"/>
      <c r="K723" s="96"/>
      <c r="L723" s="92"/>
      <c r="M723" s="92"/>
      <c r="N723" s="92"/>
      <c r="O723" s="92"/>
      <c r="P723" s="92"/>
      <c r="Q723" s="92"/>
      <c r="R723" s="61"/>
      <c r="S723" s="61"/>
      <c r="T723" s="61"/>
      <c r="U723" s="61"/>
      <c r="V723" s="61"/>
      <c r="W723" s="61"/>
      <c r="X723" s="61"/>
      <c r="Y723" s="68"/>
      <c r="Z723" s="68"/>
      <c r="AA723" s="49"/>
      <c r="AB723" s="75"/>
      <c r="AC723" s="75"/>
      <c r="AD723" s="75"/>
      <c r="AE723" s="75"/>
      <c r="AF723" s="75"/>
      <c r="AG723" s="82"/>
      <c r="AH723" s="82"/>
      <c r="AI723" s="82"/>
      <c r="AJ723" s="82"/>
      <c r="AK723" s="49"/>
      <c r="AL723" s="49"/>
      <c r="AM723" s="49"/>
      <c r="AN723" s="49"/>
      <c r="AO723" s="49"/>
      <c r="AP723" s="49"/>
      <c r="AQ723" s="50"/>
      <c r="AR723" s="50"/>
      <c r="AS723" s="33"/>
      <c r="AT723" s="33"/>
      <c r="AU723" s="33"/>
      <c r="AV723" s="33"/>
      <c r="AW723" s="33"/>
      <c r="AX723" s="33"/>
      <c r="AY723" s="33"/>
      <c r="AZ723" s="33"/>
      <c r="BA723" s="33"/>
      <c r="BB723" s="33"/>
      <c r="BC723" s="33"/>
      <c r="BD723" s="3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row>
    <row r="724" spans="1:96" ht="12.75" customHeight="1">
      <c r="A724"/>
      <c r="B724" s="49"/>
      <c r="C724" s="49"/>
      <c r="D724" s="49"/>
      <c r="E724" s="49"/>
      <c r="F724" s="49"/>
      <c r="G724" s="49"/>
      <c r="H724" s="49"/>
      <c r="I724" s="49"/>
      <c r="J724" s="49"/>
      <c r="K724" s="96"/>
      <c r="L724" s="92"/>
      <c r="M724" s="92"/>
      <c r="N724" s="92"/>
      <c r="O724" s="92"/>
      <c r="P724" s="92"/>
      <c r="Q724" s="92"/>
      <c r="R724" s="61"/>
      <c r="S724" s="61"/>
      <c r="T724" s="61"/>
      <c r="U724" s="61"/>
      <c r="V724" s="61"/>
      <c r="W724" s="61"/>
      <c r="X724" s="61"/>
      <c r="Y724" s="68"/>
      <c r="Z724" s="68"/>
      <c r="AA724" s="49"/>
      <c r="AB724" s="75"/>
      <c r="AC724" s="75"/>
      <c r="AD724" s="75"/>
      <c r="AE724" s="75"/>
      <c r="AF724" s="75"/>
      <c r="AG724" s="82"/>
      <c r="AH724" s="82"/>
      <c r="AI724" s="82"/>
      <c r="AJ724" s="82"/>
      <c r="AK724" s="49"/>
      <c r="AL724" s="49"/>
      <c r="AM724" s="49"/>
      <c r="AN724" s="49"/>
      <c r="AO724" s="49"/>
      <c r="AP724" s="49"/>
      <c r="AQ724" s="50"/>
      <c r="AR724" s="50"/>
      <c r="AS724" s="33"/>
      <c r="AT724" s="33"/>
      <c r="AU724" s="33"/>
      <c r="AV724" s="33"/>
      <c r="AW724" s="33"/>
      <c r="AX724" s="33"/>
      <c r="AY724" s="33"/>
      <c r="AZ724" s="33"/>
      <c r="BA724" s="33"/>
      <c r="BB724" s="33"/>
      <c r="BC724" s="33"/>
      <c r="BD724" s="33"/>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row>
    <row r="725" spans="1:96" ht="12.75" customHeight="1">
      <c r="A725"/>
      <c r="B725" s="49"/>
      <c r="C725" s="49"/>
      <c r="D725" s="49"/>
      <c r="E725" s="49"/>
      <c r="F725" s="49"/>
      <c r="G725" s="49"/>
      <c r="H725" s="49"/>
      <c r="I725" s="49"/>
      <c r="J725" s="49"/>
      <c r="K725" s="96"/>
      <c r="L725" s="92"/>
      <c r="M725" s="92"/>
      <c r="N725" s="92"/>
      <c r="O725" s="92"/>
      <c r="P725" s="92"/>
      <c r="Q725" s="92"/>
      <c r="R725" s="61"/>
      <c r="S725" s="61"/>
      <c r="T725" s="61"/>
      <c r="U725" s="61"/>
      <c r="V725" s="61"/>
      <c r="W725" s="61"/>
      <c r="X725" s="61"/>
      <c r="Y725" s="68"/>
      <c r="Z725" s="68"/>
      <c r="AA725" s="49"/>
      <c r="AB725" s="75"/>
      <c r="AC725" s="75"/>
      <c r="AD725" s="75"/>
      <c r="AE725" s="75"/>
      <c r="AF725" s="75"/>
      <c r="AG725" s="82"/>
      <c r="AH725" s="82"/>
      <c r="AI725" s="82"/>
      <c r="AJ725" s="82"/>
      <c r="AK725" s="49"/>
      <c r="AL725" s="49"/>
      <c r="AM725" s="49"/>
      <c r="AN725" s="49"/>
      <c r="AO725" s="49"/>
      <c r="AP725" s="49"/>
      <c r="AQ725" s="50"/>
      <c r="AR725" s="50"/>
      <c r="AS725" s="33"/>
      <c r="AT725" s="33"/>
      <c r="AU725" s="33"/>
      <c r="AV725" s="33"/>
      <c r="AW725" s="33"/>
      <c r="AX725" s="33"/>
      <c r="AY725" s="33"/>
      <c r="AZ725" s="33"/>
      <c r="BA725" s="33"/>
      <c r="BB725" s="33"/>
      <c r="BC725" s="33"/>
      <c r="BD725" s="33"/>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row>
    <row r="726" spans="1:96" ht="12.75" customHeight="1">
      <c r="A726"/>
      <c r="B726" s="49"/>
      <c r="C726" s="49"/>
      <c r="D726" s="49"/>
      <c r="E726" s="49"/>
      <c r="F726" s="49"/>
      <c r="G726" s="49"/>
      <c r="H726" s="49"/>
      <c r="I726" s="49"/>
      <c r="J726" s="49"/>
      <c r="K726" s="96"/>
      <c r="L726" s="92"/>
      <c r="M726" s="92"/>
      <c r="N726" s="92"/>
      <c r="O726" s="92"/>
      <c r="P726" s="92"/>
      <c r="Q726" s="92"/>
      <c r="R726" s="61"/>
      <c r="S726" s="61"/>
      <c r="T726" s="61"/>
      <c r="U726" s="61"/>
      <c r="V726" s="61"/>
      <c r="W726" s="61"/>
      <c r="X726" s="61"/>
      <c r="Y726" s="68"/>
      <c r="Z726" s="68"/>
      <c r="AA726" s="49"/>
      <c r="AB726" s="75"/>
      <c r="AC726" s="75"/>
      <c r="AD726" s="75"/>
      <c r="AE726" s="75"/>
      <c r="AF726" s="75"/>
      <c r="AG726" s="82"/>
      <c r="AH726" s="82"/>
      <c r="AI726" s="82"/>
      <c r="AJ726" s="82"/>
      <c r="AK726" s="49"/>
      <c r="AL726" s="49"/>
      <c r="AM726" s="49"/>
      <c r="AN726" s="49"/>
      <c r="AO726" s="49"/>
      <c r="AP726" s="49"/>
      <c r="AQ726" s="50"/>
      <c r="AR726" s="50"/>
      <c r="AS726" s="33"/>
      <c r="AT726" s="33"/>
      <c r="AU726" s="33"/>
      <c r="AV726" s="33"/>
      <c r="AW726" s="33"/>
      <c r="AX726" s="33"/>
      <c r="AY726" s="33"/>
      <c r="AZ726" s="33"/>
      <c r="BA726" s="33"/>
      <c r="BB726" s="33"/>
      <c r="BC726" s="33"/>
      <c r="BD726" s="33"/>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row>
    <row r="727" spans="1:96" ht="12.75" customHeight="1">
      <c r="A727"/>
      <c r="B727" s="49"/>
      <c r="C727" s="49"/>
      <c r="D727" s="49"/>
      <c r="E727" s="49"/>
      <c r="F727" s="49"/>
      <c r="G727" s="49"/>
      <c r="H727" s="49"/>
      <c r="I727" s="49"/>
      <c r="J727" s="49"/>
      <c r="K727" s="96"/>
      <c r="L727" s="92"/>
      <c r="M727" s="92"/>
      <c r="N727" s="92"/>
      <c r="O727" s="92"/>
      <c r="P727" s="92"/>
      <c r="Q727" s="92"/>
      <c r="R727" s="61"/>
      <c r="S727" s="61"/>
      <c r="T727" s="61"/>
      <c r="U727" s="61"/>
      <c r="V727" s="61"/>
      <c r="W727" s="61"/>
      <c r="X727" s="61"/>
      <c r="Y727" s="68"/>
      <c r="Z727" s="68"/>
      <c r="AA727" s="49"/>
      <c r="AB727" s="75"/>
      <c r="AC727" s="75"/>
      <c r="AD727" s="75"/>
      <c r="AE727" s="75"/>
      <c r="AF727" s="75"/>
      <c r="AG727" s="82"/>
      <c r="AH727" s="82"/>
      <c r="AI727" s="82"/>
      <c r="AJ727" s="82"/>
      <c r="AK727" s="49"/>
      <c r="AL727" s="49"/>
      <c r="AM727" s="49"/>
      <c r="AN727" s="49"/>
      <c r="AO727" s="49"/>
      <c r="AP727" s="49"/>
      <c r="AQ727" s="50"/>
      <c r="AR727" s="50"/>
      <c r="AS727" s="33"/>
      <c r="AT727" s="33"/>
      <c r="AU727" s="33"/>
      <c r="AV727" s="33"/>
      <c r="AW727" s="33"/>
      <c r="AX727" s="33"/>
      <c r="AY727" s="33"/>
      <c r="AZ727" s="33"/>
      <c r="BA727" s="33"/>
      <c r="BB727" s="33"/>
      <c r="BC727" s="33"/>
      <c r="BD727" s="33"/>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row>
    <row r="728" spans="1:96" ht="12.75" customHeight="1">
      <c r="A728"/>
      <c r="B728" s="49"/>
      <c r="C728" s="49"/>
      <c r="D728" s="49"/>
      <c r="E728" s="49"/>
      <c r="F728" s="49"/>
      <c r="G728" s="49"/>
      <c r="H728" s="49"/>
      <c r="I728" s="49"/>
      <c r="J728" s="49"/>
      <c r="K728" s="96"/>
      <c r="L728" s="92"/>
      <c r="M728" s="92"/>
      <c r="N728" s="92"/>
      <c r="O728" s="92"/>
      <c r="P728" s="92"/>
      <c r="Q728" s="92"/>
      <c r="R728" s="61"/>
      <c r="S728" s="61"/>
      <c r="T728" s="61"/>
      <c r="U728" s="61"/>
      <c r="V728" s="61"/>
      <c r="W728" s="61"/>
      <c r="X728" s="61"/>
      <c r="Y728" s="68"/>
      <c r="Z728" s="68"/>
      <c r="AA728" s="49"/>
      <c r="AB728" s="75"/>
      <c r="AC728" s="75"/>
      <c r="AD728" s="75"/>
      <c r="AE728" s="75"/>
      <c r="AF728" s="75"/>
      <c r="AG728" s="82"/>
      <c r="AH728" s="82"/>
      <c r="AI728" s="82"/>
      <c r="AJ728" s="82"/>
      <c r="AK728" s="49"/>
      <c r="AL728" s="49"/>
      <c r="AM728" s="49"/>
      <c r="AN728" s="49"/>
      <c r="AO728" s="49"/>
      <c r="AP728" s="49"/>
      <c r="AQ728" s="50"/>
      <c r="AR728" s="50"/>
      <c r="AS728" s="33"/>
      <c r="AT728" s="33"/>
      <c r="AU728" s="33"/>
      <c r="AV728" s="33"/>
      <c r="AW728" s="33"/>
      <c r="AX728" s="33"/>
      <c r="AY728" s="33"/>
      <c r="AZ728" s="33"/>
      <c r="BA728" s="33"/>
      <c r="BB728" s="33"/>
      <c r="BC728" s="33"/>
      <c r="BD728" s="33"/>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row>
    <row r="729" spans="1:96" ht="12.75" customHeight="1">
      <c r="A729"/>
      <c r="B729" s="49"/>
      <c r="C729" s="49"/>
      <c r="D729" s="49"/>
      <c r="E729" s="49"/>
      <c r="F729" s="49"/>
      <c r="G729" s="49"/>
      <c r="H729" s="49"/>
      <c r="I729" s="49"/>
      <c r="J729" s="49"/>
      <c r="K729" s="96"/>
      <c r="L729" s="92"/>
      <c r="M729" s="92"/>
      <c r="N729" s="92"/>
      <c r="O729" s="92"/>
      <c r="P729" s="92"/>
      <c r="Q729" s="92"/>
      <c r="R729" s="61"/>
      <c r="S729" s="61"/>
      <c r="T729" s="61"/>
      <c r="U729" s="61"/>
      <c r="V729" s="61"/>
      <c r="W729" s="61"/>
      <c r="X729" s="61"/>
      <c r="Y729" s="68"/>
      <c r="Z729" s="68"/>
      <c r="AA729" s="49"/>
      <c r="AB729" s="75"/>
      <c r="AC729" s="75"/>
      <c r="AD729" s="75"/>
      <c r="AE729" s="75"/>
      <c r="AF729" s="75"/>
      <c r="AG729" s="82"/>
      <c r="AH729" s="82"/>
      <c r="AI729" s="82"/>
      <c r="AJ729" s="82"/>
      <c r="AK729" s="49"/>
      <c r="AL729" s="49"/>
      <c r="AM729" s="49"/>
      <c r="AN729" s="49"/>
      <c r="AO729" s="49"/>
      <c r="AP729" s="49"/>
      <c r="AQ729" s="50"/>
      <c r="AR729" s="50"/>
      <c r="AS729" s="33"/>
      <c r="AT729" s="33"/>
      <c r="AU729" s="33"/>
      <c r="AV729" s="33"/>
      <c r="AW729" s="33"/>
      <c r="AX729" s="33"/>
      <c r="AY729" s="33"/>
      <c r="AZ729" s="33"/>
      <c r="BA729" s="33"/>
      <c r="BB729" s="33"/>
      <c r="BC729" s="33"/>
      <c r="BD729" s="33"/>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row>
    <row r="730" spans="1:96" ht="12.75" customHeight="1">
      <c r="A730"/>
      <c r="B730" s="49"/>
      <c r="C730" s="49"/>
      <c r="D730" s="49"/>
      <c r="E730" s="49"/>
      <c r="F730" s="49"/>
      <c r="G730" s="49"/>
      <c r="H730" s="49"/>
      <c r="I730" s="49"/>
      <c r="J730" s="49"/>
      <c r="K730" s="96"/>
      <c r="L730" s="92"/>
      <c r="M730" s="92"/>
      <c r="N730" s="92"/>
      <c r="O730" s="92"/>
      <c r="P730" s="92"/>
      <c r="Q730" s="92"/>
      <c r="R730" s="61"/>
      <c r="S730" s="61"/>
      <c r="T730" s="61"/>
      <c r="U730" s="61"/>
      <c r="V730" s="61"/>
      <c r="W730" s="61"/>
      <c r="X730" s="61"/>
      <c r="Y730" s="68"/>
      <c r="Z730" s="68"/>
      <c r="AA730" s="49"/>
      <c r="AB730" s="75"/>
      <c r="AC730" s="75"/>
      <c r="AD730" s="75"/>
      <c r="AE730" s="75"/>
      <c r="AF730" s="75"/>
      <c r="AG730" s="82"/>
      <c r="AH730" s="82"/>
      <c r="AI730" s="82"/>
      <c r="AJ730" s="82"/>
      <c r="AK730" s="49"/>
      <c r="AL730" s="49"/>
      <c r="AM730" s="49"/>
      <c r="AN730" s="49"/>
      <c r="AO730" s="49"/>
      <c r="AP730" s="49"/>
      <c r="AQ730" s="50"/>
      <c r="AR730" s="50"/>
      <c r="AS730" s="33"/>
      <c r="AT730" s="33"/>
      <c r="AU730" s="33"/>
      <c r="AV730" s="33"/>
      <c r="AW730" s="33"/>
      <c r="AX730" s="33"/>
      <c r="AY730" s="33"/>
      <c r="AZ730" s="33"/>
      <c r="BA730" s="33"/>
      <c r="BB730" s="33"/>
      <c r="BC730" s="33"/>
      <c r="BD730" s="33"/>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row>
    <row r="731" spans="1:96" ht="12.75" customHeight="1">
      <c r="A731"/>
      <c r="B731" s="49"/>
      <c r="C731" s="49"/>
      <c r="D731" s="49"/>
      <c r="E731" s="49"/>
      <c r="F731" s="49"/>
      <c r="G731" s="49"/>
      <c r="H731" s="49"/>
      <c r="I731" s="49"/>
      <c r="J731" s="49"/>
      <c r="K731" s="96"/>
      <c r="L731" s="92"/>
      <c r="M731" s="92"/>
      <c r="N731" s="92"/>
      <c r="O731" s="92"/>
      <c r="P731" s="92"/>
      <c r="Q731" s="92"/>
      <c r="R731" s="61"/>
      <c r="S731" s="61"/>
      <c r="T731" s="61"/>
      <c r="U731" s="61"/>
      <c r="V731" s="61"/>
      <c r="W731" s="61"/>
      <c r="X731" s="61"/>
      <c r="Y731" s="68"/>
      <c r="Z731" s="68"/>
      <c r="AA731" s="49"/>
      <c r="AB731" s="75"/>
      <c r="AC731" s="75"/>
      <c r="AD731" s="75"/>
      <c r="AE731" s="75"/>
      <c r="AF731" s="75"/>
      <c r="AG731" s="82"/>
      <c r="AH731" s="82"/>
      <c r="AI731" s="82"/>
      <c r="AJ731" s="82"/>
      <c r="AK731" s="49"/>
      <c r="AL731" s="49"/>
      <c r="AM731" s="49"/>
      <c r="AN731" s="49"/>
      <c r="AO731" s="49"/>
      <c r="AP731" s="49"/>
      <c r="AQ731" s="50"/>
      <c r="AR731" s="50"/>
      <c r="AS731" s="33"/>
      <c r="AT731" s="33"/>
      <c r="AU731" s="33"/>
      <c r="AV731" s="33"/>
      <c r="AW731" s="33"/>
      <c r="AX731" s="33"/>
      <c r="AY731" s="33"/>
      <c r="AZ731" s="33"/>
      <c r="BA731" s="33"/>
      <c r="BB731" s="33"/>
      <c r="BC731" s="33"/>
      <c r="BD731" s="33"/>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row>
    <row r="732" spans="1:96" ht="12.75" customHeight="1">
      <c r="A732"/>
      <c r="B732" s="49"/>
      <c r="C732" s="49"/>
      <c r="D732" s="49"/>
      <c r="E732" s="49"/>
      <c r="F732" s="49"/>
      <c r="G732" s="49"/>
      <c r="H732" s="49"/>
      <c r="I732" s="49"/>
      <c r="J732" s="49"/>
      <c r="K732" s="96"/>
      <c r="L732" s="92"/>
      <c r="M732" s="92"/>
      <c r="N732" s="92"/>
      <c r="O732" s="92"/>
      <c r="P732" s="92"/>
      <c r="Q732" s="92"/>
      <c r="R732" s="61"/>
      <c r="S732" s="61"/>
      <c r="T732" s="61"/>
      <c r="U732" s="61"/>
      <c r="V732" s="61"/>
      <c r="W732" s="61"/>
      <c r="X732" s="61"/>
      <c r="Y732" s="68"/>
      <c r="Z732" s="68"/>
      <c r="AA732" s="49"/>
      <c r="AB732" s="75"/>
      <c r="AC732" s="75"/>
      <c r="AD732" s="75"/>
      <c r="AE732" s="75"/>
      <c r="AF732" s="75"/>
      <c r="AG732" s="82"/>
      <c r="AH732" s="82"/>
      <c r="AI732" s="82"/>
      <c r="AJ732" s="82"/>
      <c r="AK732" s="49"/>
      <c r="AL732" s="49"/>
      <c r="AM732" s="49"/>
      <c r="AN732" s="49"/>
      <c r="AO732" s="49"/>
      <c r="AP732" s="49"/>
      <c r="AQ732" s="50"/>
      <c r="AR732" s="50"/>
      <c r="AS732" s="33"/>
      <c r="AT732" s="33"/>
      <c r="AU732" s="33"/>
      <c r="AV732" s="33"/>
      <c r="AW732" s="33"/>
      <c r="AX732" s="33"/>
      <c r="AY732" s="33"/>
      <c r="AZ732" s="33"/>
      <c r="BA732" s="33"/>
      <c r="BB732" s="33"/>
      <c r="BC732" s="33"/>
      <c r="BD732" s="33"/>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row>
    <row r="733" spans="1:96" ht="12.75" customHeight="1">
      <c r="A733"/>
      <c r="B733" s="49"/>
      <c r="C733" s="49"/>
      <c r="D733" s="49"/>
      <c r="E733" s="49"/>
      <c r="F733" s="49"/>
      <c r="G733" s="49"/>
      <c r="H733" s="49"/>
      <c r="I733" s="49"/>
      <c r="J733" s="49"/>
      <c r="K733" s="96"/>
      <c r="L733" s="92"/>
      <c r="M733" s="92"/>
      <c r="N733" s="92"/>
      <c r="O733" s="92"/>
      <c r="P733" s="92"/>
      <c r="Q733" s="92"/>
      <c r="R733" s="61"/>
      <c r="S733" s="61"/>
      <c r="T733" s="61"/>
      <c r="U733" s="61"/>
      <c r="V733" s="61"/>
      <c r="W733" s="61"/>
      <c r="X733" s="61"/>
      <c r="Y733" s="68"/>
      <c r="Z733" s="68"/>
      <c r="AA733" s="49"/>
      <c r="AB733" s="75"/>
      <c r="AC733" s="75"/>
      <c r="AD733" s="75"/>
      <c r="AE733" s="75"/>
      <c r="AF733" s="75"/>
      <c r="AG733" s="82"/>
      <c r="AH733" s="82"/>
      <c r="AI733" s="82"/>
      <c r="AJ733" s="82"/>
      <c r="AK733" s="49"/>
      <c r="AL733" s="49"/>
      <c r="AM733" s="49"/>
      <c r="AN733" s="49"/>
      <c r="AO733" s="49"/>
      <c r="AP733" s="49"/>
      <c r="AQ733" s="50"/>
      <c r="AR733" s="50"/>
      <c r="AS733" s="33"/>
      <c r="AT733" s="33"/>
      <c r="AU733" s="33"/>
      <c r="AV733" s="33"/>
      <c r="AW733" s="33"/>
      <c r="AX733" s="33"/>
      <c r="AY733" s="33"/>
      <c r="AZ733" s="33"/>
      <c r="BA733" s="33"/>
      <c r="BB733" s="33"/>
      <c r="BC733" s="33"/>
      <c r="BD733" s="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row>
    <row r="734" spans="1:96" ht="12.75" customHeight="1">
      <c r="A734"/>
      <c r="B734" s="49"/>
      <c r="C734" s="49"/>
      <c r="D734" s="49"/>
      <c r="E734" s="49"/>
      <c r="F734" s="49"/>
      <c r="G734" s="49"/>
      <c r="H734" s="49"/>
      <c r="I734" s="49"/>
      <c r="J734" s="49"/>
      <c r="K734" s="96"/>
      <c r="L734" s="92"/>
      <c r="M734" s="92"/>
      <c r="N734" s="92"/>
      <c r="O734" s="92"/>
      <c r="P734" s="92"/>
      <c r="Q734" s="92"/>
      <c r="R734" s="61"/>
      <c r="S734" s="61"/>
      <c r="T734" s="61"/>
      <c r="U734" s="61"/>
      <c r="V734" s="61"/>
      <c r="W734" s="61"/>
      <c r="X734" s="61"/>
      <c r="Y734" s="68"/>
      <c r="Z734" s="68"/>
      <c r="AA734" s="49"/>
      <c r="AB734" s="75"/>
      <c r="AC734" s="75"/>
      <c r="AD734" s="75"/>
      <c r="AE734" s="75"/>
      <c r="AF734" s="75"/>
      <c r="AG734" s="82"/>
      <c r="AH734" s="82"/>
      <c r="AI734" s="82"/>
      <c r="AJ734" s="82"/>
      <c r="AK734" s="49"/>
      <c r="AL734" s="49"/>
      <c r="AM734" s="49"/>
      <c r="AN734" s="49"/>
      <c r="AO734" s="49"/>
      <c r="AP734" s="49"/>
      <c r="AQ734" s="50"/>
      <c r="AR734" s="50"/>
      <c r="AS734" s="33"/>
      <c r="AT734" s="33"/>
      <c r="AU734" s="33"/>
      <c r="AV734" s="33"/>
      <c r="AW734" s="33"/>
      <c r="AX734" s="33"/>
      <c r="AY734" s="33"/>
      <c r="AZ734" s="33"/>
      <c r="BA734" s="33"/>
      <c r="BB734" s="33"/>
      <c r="BC734" s="33"/>
      <c r="BD734" s="33"/>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row>
    <row r="735" spans="1:96" ht="12.75" customHeight="1">
      <c r="A735"/>
      <c r="B735" s="49"/>
      <c r="C735" s="49"/>
      <c r="D735" s="49"/>
      <c r="E735" s="49"/>
      <c r="F735" s="49"/>
      <c r="G735" s="49"/>
      <c r="H735" s="49"/>
      <c r="I735" s="49"/>
      <c r="J735" s="49"/>
      <c r="K735" s="96"/>
      <c r="L735" s="92"/>
      <c r="M735" s="92"/>
      <c r="N735" s="92"/>
      <c r="O735" s="92"/>
      <c r="P735" s="92"/>
      <c r="Q735" s="92"/>
      <c r="R735" s="61"/>
      <c r="S735" s="61"/>
      <c r="T735" s="61"/>
      <c r="U735" s="61"/>
      <c r="V735" s="61"/>
      <c r="W735" s="61"/>
      <c r="X735" s="61"/>
      <c r="Y735" s="68"/>
      <c r="Z735" s="68"/>
      <c r="AA735" s="49"/>
      <c r="AB735" s="75"/>
      <c r="AC735" s="75"/>
      <c r="AD735" s="75"/>
      <c r="AE735" s="75"/>
      <c r="AF735" s="75"/>
      <c r="AG735" s="82"/>
      <c r="AH735" s="82"/>
      <c r="AI735" s="82"/>
      <c r="AJ735" s="82"/>
      <c r="AK735" s="49"/>
      <c r="AL735" s="49"/>
      <c r="AM735" s="49"/>
      <c r="AN735" s="49"/>
      <c r="AO735" s="49"/>
      <c r="AP735" s="49"/>
      <c r="AQ735" s="50"/>
      <c r="AR735" s="50"/>
      <c r="AS735" s="33"/>
      <c r="AT735" s="33"/>
      <c r="AU735" s="33"/>
      <c r="AV735" s="33"/>
      <c r="AW735" s="33"/>
      <c r="AX735" s="33"/>
      <c r="AY735" s="33"/>
      <c r="AZ735" s="33"/>
      <c r="BA735" s="33"/>
      <c r="BB735" s="33"/>
      <c r="BC735" s="33"/>
      <c r="BD735" s="33"/>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row>
    <row r="736" spans="1:96" ht="12.75" customHeight="1">
      <c r="A736"/>
      <c r="B736" s="49"/>
      <c r="C736" s="49"/>
      <c r="D736" s="49"/>
      <c r="E736" s="49"/>
      <c r="F736" s="49"/>
      <c r="G736" s="49"/>
      <c r="H736" s="49"/>
      <c r="I736" s="49"/>
      <c r="J736" s="49"/>
      <c r="K736" s="96"/>
      <c r="L736" s="92"/>
      <c r="M736" s="92"/>
      <c r="N736" s="92"/>
      <c r="O736" s="92"/>
      <c r="P736" s="92"/>
      <c r="Q736" s="92"/>
      <c r="R736" s="61"/>
      <c r="S736" s="61"/>
      <c r="T736" s="61"/>
      <c r="U736" s="61"/>
      <c r="V736" s="61"/>
      <c r="W736" s="61"/>
      <c r="X736" s="61"/>
      <c r="Y736" s="68"/>
      <c r="Z736" s="68"/>
      <c r="AA736" s="49"/>
      <c r="AB736" s="75"/>
      <c r="AC736" s="75"/>
      <c r="AD736" s="75"/>
      <c r="AE736" s="75"/>
      <c r="AF736" s="75"/>
      <c r="AG736" s="82"/>
      <c r="AH736" s="82"/>
      <c r="AI736" s="82"/>
      <c r="AJ736" s="82"/>
      <c r="AK736" s="49"/>
      <c r="AL736" s="49"/>
      <c r="AM736" s="49"/>
      <c r="AN736" s="49"/>
      <c r="AO736" s="49"/>
      <c r="AP736" s="49"/>
      <c r="AQ736" s="50"/>
      <c r="AR736" s="50"/>
      <c r="AS736" s="33"/>
      <c r="AT736" s="33"/>
      <c r="AU736" s="33"/>
      <c r="AV736" s="33"/>
      <c r="AW736" s="33"/>
      <c r="AX736" s="33"/>
      <c r="AY736" s="33"/>
      <c r="AZ736" s="33"/>
      <c r="BA736" s="33"/>
      <c r="BB736" s="33"/>
      <c r="BC736" s="33"/>
      <c r="BD736" s="33"/>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row>
    <row r="737" spans="1:96" ht="12.75" customHeight="1">
      <c r="A737"/>
      <c r="B737" s="49"/>
      <c r="C737" s="49"/>
      <c r="D737" s="49"/>
      <c r="E737" s="49"/>
      <c r="F737" s="49"/>
      <c r="G737" s="49"/>
      <c r="H737" s="49"/>
      <c r="I737" s="49"/>
      <c r="J737" s="49"/>
      <c r="K737" s="96"/>
      <c r="L737" s="92"/>
      <c r="M737" s="92"/>
      <c r="N737" s="92"/>
      <c r="O737" s="92"/>
      <c r="P737" s="92"/>
      <c r="Q737" s="92"/>
      <c r="R737" s="61"/>
      <c r="S737" s="61"/>
      <c r="T737" s="61"/>
      <c r="U737" s="61"/>
      <c r="V737" s="61"/>
      <c r="W737" s="61"/>
      <c r="X737" s="61"/>
      <c r="Y737" s="68"/>
      <c r="Z737" s="68"/>
      <c r="AA737" s="49"/>
      <c r="AB737" s="75"/>
      <c r="AC737" s="75"/>
      <c r="AD737" s="75"/>
      <c r="AE737" s="75"/>
      <c r="AF737" s="75"/>
      <c r="AG737" s="82"/>
      <c r="AH737" s="82"/>
      <c r="AI737" s="82"/>
      <c r="AJ737" s="82"/>
      <c r="AK737" s="49"/>
      <c r="AL737" s="49"/>
      <c r="AM737" s="49"/>
      <c r="AN737" s="49"/>
      <c r="AO737" s="49"/>
      <c r="AP737" s="49"/>
      <c r="AQ737" s="50"/>
      <c r="AR737" s="50"/>
      <c r="AS737" s="33"/>
      <c r="AT737" s="33"/>
      <c r="AU737" s="33"/>
      <c r="AV737" s="33"/>
      <c r="AW737" s="33"/>
      <c r="AX737" s="33"/>
      <c r="AY737" s="33"/>
      <c r="AZ737" s="33"/>
      <c r="BA737" s="33"/>
      <c r="BB737" s="33"/>
      <c r="BC737" s="33"/>
      <c r="BD737" s="33"/>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row>
    <row r="738" spans="1:96" ht="12.75" customHeight="1">
      <c r="A738"/>
      <c r="B738" s="49"/>
      <c r="C738" s="49"/>
      <c r="D738" s="49"/>
      <c r="E738" s="49"/>
      <c r="F738" s="49"/>
      <c r="G738" s="49"/>
      <c r="H738" s="49"/>
      <c r="I738" s="49"/>
      <c r="J738" s="49"/>
      <c r="K738" s="96"/>
      <c r="L738" s="92"/>
      <c r="M738" s="92"/>
      <c r="N738" s="92"/>
      <c r="O738" s="92"/>
      <c r="P738" s="92"/>
      <c r="Q738" s="92"/>
      <c r="R738" s="61"/>
      <c r="S738" s="61"/>
      <c r="T738" s="61"/>
      <c r="U738" s="61"/>
      <c r="V738" s="61"/>
      <c r="W738" s="61"/>
      <c r="X738" s="61"/>
      <c r="Y738" s="68"/>
      <c r="Z738" s="68"/>
      <c r="AA738" s="49"/>
      <c r="AB738" s="75"/>
      <c r="AC738" s="75"/>
      <c r="AD738" s="75"/>
      <c r="AE738" s="75"/>
      <c r="AF738" s="75"/>
      <c r="AG738" s="82"/>
      <c r="AH738" s="82"/>
      <c r="AI738" s="82"/>
      <c r="AJ738" s="82"/>
      <c r="AK738" s="49"/>
      <c r="AL738" s="49"/>
      <c r="AM738" s="49"/>
      <c r="AN738" s="49"/>
      <c r="AO738" s="49"/>
      <c r="AP738" s="49"/>
      <c r="AQ738" s="50"/>
      <c r="AR738" s="50"/>
      <c r="AS738" s="33"/>
      <c r="AT738" s="33"/>
      <c r="AU738" s="33"/>
      <c r="AV738" s="33"/>
      <c r="AW738" s="33"/>
      <c r="AX738" s="33"/>
      <c r="AY738" s="33"/>
      <c r="AZ738" s="33"/>
      <c r="BA738" s="33"/>
      <c r="BB738" s="33"/>
      <c r="BC738" s="33"/>
      <c r="BD738" s="33"/>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row>
    <row r="739" spans="1:96" ht="12.75" customHeight="1">
      <c r="A739"/>
      <c r="B739" s="49"/>
      <c r="C739" s="49"/>
      <c r="D739" s="49"/>
      <c r="E739" s="49"/>
      <c r="F739" s="49"/>
      <c r="G739" s="49"/>
      <c r="H739" s="49"/>
      <c r="I739" s="49"/>
      <c r="J739" s="49"/>
      <c r="K739" s="96"/>
      <c r="L739" s="92"/>
      <c r="M739" s="92"/>
      <c r="N739" s="92"/>
      <c r="O739" s="92"/>
      <c r="P739" s="92"/>
      <c r="Q739" s="92"/>
      <c r="R739" s="61"/>
      <c r="S739" s="61"/>
      <c r="T739" s="61"/>
      <c r="U739" s="61"/>
      <c r="V739" s="61"/>
      <c r="W739" s="61"/>
      <c r="X739" s="61"/>
      <c r="Y739" s="68"/>
      <c r="Z739" s="68"/>
      <c r="AA739" s="49"/>
      <c r="AB739" s="75"/>
      <c r="AC739" s="75"/>
      <c r="AD739" s="75"/>
      <c r="AE739" s="75"/>
      <c r="AF739" s="75"/>
      <c r="AG739" s="82"/>
      <c r="AH739" s="82"/>
      <c r="AI739" s="82"/>
      <c r="AJ739" s="82"/>
      <c r="AK739" s="49"/>
      <c r="AL739" s="49"/>
      <c r="AM739" s="49"/>
      <c r="AN739" s="49"/>
      <c r="AO739" s="49"/>
      <c r="AP739" s="49"/>
      <c r="AQ739" s="50"/>
      <c r="AR739" s="50"/>
      <c r="AS739" s="33"/>
      <c r="AT739" s="33"/>
      <c r="AU739" s="33"/>
      <c r="AV739" s="33"/>
      <c r="AW739" s="33"/>
      <c r="AX739" s="33"/>
      <c r="AY739" s="33"/>
      <c r="AZ739" s="33"/>
      <c r="BA739" s="33"/>
      <c r="BB739" s="33"/>
      <c r="BC739" s="33"/>
      <c r="BD739" s="33"/>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row>
    <row r="740" spans="1:96" ht="12.75" customHeight="1">
      <c r="A740"/>
      <c r="B740" s="49"/>
      <c r="C740" s="49"/>
      <c r="D740" s="49"/>
      <c r="E740" s="49"/>
      <c r="F740" s="49"/>
      <c r="G740" s="49"/>
      <c r="H740" s="49"/>
      <c r="I740" s="49"/>
      <c r="J740" s="49"/>
      <c r="K740" s="96"/>
      <c r="L740" s="92"/>
      <c r="M740" s="92"/>
      <c r="N740" s="92"/>
      <c r="O740" s="92"/>
      <c r="P740" s="92"/>
      <c r="Q740" s="92"/>
      <c r="R740" s="61"/>
      <c r="S740" s="61"/>
      <c r="T740" s="61"/>
      <c r="U740" s="61"/>
      <c r="V740" s="61"/>
      <c r="W740" s="61"/>
      <c r="X740" s="61"/>
      <c r="Y740" s="68"/>
      <c r="Z740" s="68"/>
      <c r="AA740" s="49"/>
      <c r="AB740" s="75"/>
      <c r="AC740" s="75"/>
      <c r="AD740" s="75"/>
      <c r="AE740" s="75"/>
      <c r="AF740" s="75"/>
      <c r="AG740" s="82"/>
      <c r="AH740" s="82"/>
      <c r="AI740" s="82"/>
      <c r="AJ740" s="82"/>
      <c r="AK740" s="49"/>
      <c r="AL740" s="49"/>
      <c r="AM740" s="49"/>
      <c r="AN740" s="49"/>
      <c r="AO740" s="49"/>
      <c r="AP740" s="49"/>
      <c r="AQ740" s="50"/>
      <c r="AR740" s="50"/>
      <c r="AS740" s="33"/>
      <c r="AT740" s="33"/>
      <c r="AU740" s="33"/>
      <c r="AV740" s="33"/>
      <c r="AW740" s="33"/>
      <c r="AX740" s="33"/>
      <c r="AY740" s="33"/>
      <c r="AZ740" s="33"/>
      <c r="BA740" s="33"/>
      <c r="BB740" s="33"/>
      <c r="BC740" s="33"/>
      <c r="BD740" s="33"/>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row>
    <row r="741" spans="1:96" ht="12.75" customHeight="1">
      <c r="A741"/>
      <c r="B741" s="49"/>
      <c r="C741" s="49"/>
      <c r="D741" s="49"/>
      <c r="E741" s="49"/>
      <c r="F741" s="49"/>
      <c r="G741" s="49"/>
      <c r="H741" s="49"/>
      <c r="I741" s="49"/>
      <c r="J741" s="49"/>
      <c r="K741" s="96"/>
      <c r="L741" s="92"/>
      <c r="M741" s="92"/>
      <c r="N741" s="92"/>
      <c r="O741" s="92"/>
      <c r="P741" s="92"/>
      <c r="Q741" s="92"/>
      <c r="R741" s="61"/>
      <c r="S741" s="61"/>
      <c r="T741" s="61"/>
      <c r="U741" s="61"/>
      <c r="V741" s="61"/>
      <c r="W741" s="61"/>
      <c r="X741" s="61"/>
      <c r="Y741" s="68"/>
      <c r="Z741" s="68"/>
      <c r="AA741" s="49"/>
      <c r="AB741" s="75"/>
      <c r="AC741" s="75"/>
      <c r="AD741" s="75"/>
      <c r="AE741" s="75"/>
      <c r="AF741" s="75"/>
      <c r="AG741" s="82"/>
      <c r="AH741" s="82"/>
      <c r="AI741" s="82"/>
      <c r="AJ741" s="82"/>
      <c r="AK741" s="49"/>
      <c r="AL741" s="49"/>
      <c r="AM741" s="49"/>
      <c r="AN741" s="49"/>
      <c r="AO741" s="49"/>
      <c r="AP741" s="49"/>
      <c r="AQ741" s="50"/>
      <c r="AR741" s="50"/>
      <c r="AS741" s="33"/>
      <c r="AT741" s="33"/>
      <c r="AU741" s="33"/>
      <c r="AV741" s="33"/>
      <c r="AW741" s="33"/>
      <c r="AX741" s="33"/>
      <c r="AY741" s="33"/>
      <c r="AZ741" s="33"/>
      <c r="BA741" s="33"/>
      <c r="BB741" s="33"/>
      <c r="BC741" s="33"/>
      <c r="BD741" s="33"/>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row>
    <row r="742" spans="1:96" ht="12.75" customHeight="1">
      <c r="A742"/>
      <c r="B742" s="49"/>
      <c r="C742" s="49"/>
      <c r="D742" s="49"/>
      <c r="E742" s="49"/>
      <c r="F742" s="49"/>
      <c r="G742" s="49"/>
      <c r="H742" s="49"/>
      <c r="I742" s="49"/>
      <c r="J742" s="49"/>
      <c r="K742" s="96"/>
      <c r="L742" s="92"/>
      <c r="M742" s="92"/>
      <c r="N742" s="92"/>
      <c r="O742" s="92"/>
      <c r="P742" s="92"/>
      <c r="Q742" s="92"/>
      <c r="R742" s="61"/>
      <c r="S742" s="61"/>
      <c r="T742" s="61"/>
      <c r="U742" s="61"/>
      <c r="V742" s="61"/>
      <c r="W742" s="61"/>
      <c r="X742" s="61"/>
      <c r="Y742" s="68"/>
      <c r="Z742" s="68"/>
      <c r="AA742" s="49"/>
      <c r="AB742" s="75"/>
      <c r="AC742" s="75"/>
      <c r="AD742" s="75"/>
      <c r="AE742" s="75"/>
      <c r="AF742" s="75"/>
      <c r="AG742" s="82"/>
      <c r="AH742" s="82"/>
      <c r="AI742" s="82"/>
      <c r="AJ742" s="82"/>
      <c r="AK742" s="49"/>
      <c r="AL742" s="49"/>
      <c r="AM742" s="49"/>
      <c r="AN742" s="49"/>
      <c r="AO742" s="49"/>
      <c r="AP742" s="49"/>
      <c r="AQ742" s="50"/>
      <c r="AR742" s="50"/>
      <c r="AS742" s="33"/>
      <c r="AT742" s="33"/>
      <c r="AU742" s="33"/>
      <c r="AV742" s="33"/>
      <c r="AW742" s="33"/>
      <c r="AX742" s="33"/>
      <c r="AY742" s="33"/>
      <c r="AZ742" s="33"/>
      <c r="BA742" s="33"/>
      <c r="BB742" s="33"/>
      <c r="BC742" s="33"/>
      <c r="BD742" s="33"/>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row>
    <row r="743" spans="1:96" ht="12.75" customHeight="1">
      <c r="A743"/>
      <c r="B743" s="49"/>
      <c r="C743" s="49"/>
      <c r="D743" s="49"/>
      <c r="E743" s="49"/>
      <c r="F743" s="49"/>
      <c r="G743" s="49"/>
      <c r="H743" s="49"/>
      <c r="I743" s="49"/>
      <c r="J743" s="49"/>
      <c r="K743" s="96"/>
      <c r="L743" s="92"/>
      <c r="M743" s="92"/>
      <c r="N743" s="92"/>
      <c r="O743" s="92"/>
      <c r="P743" s="92"/>
      <c r="Q743" s="92"/>
      <c r="R743" s="61"/>
      <c r="S743" s="61"/>
      <c r="T743" s="61"/>
      <c r="U743" s="61"/>
      <c r="V743" s="61"/>
      <c r="W743" s="61"/>
      <c r="X743" s="61"/>
      <c r="Y743" s="68"/>
      <c r="Z743" s="68"/>
      <c r="AA743" s="49"/>
      <c r="AB743" s="75"/>
      <c r="AC743" s="75"/>
      <c r="AD743" s="75"/>
      <c r="AE743" s="75"/>
      <c r="AF743" s="75"/>
      <c r="AG743" s="82"/>
      <c r="AH743" s="82"/>
      <c r="AI743" s="82"/>
      <c r="AJ743" s="82"/>
      <c r="AK743" s="49"/>
      <c r="AL743" s="49"/>
      <c r="AM743" s="49"/>
      <c r="AN743" s="49"/>
      <c r="AO743" s="49"/>
      <c r="AP743" s="49"/>
      <c r="AQ743" s="50"/>
      <c r="AR743" s="50"/>
      <c r="AS743" s="33"/>
      <c r="AT743" s="33"/>
      <c r="AU743" s="33"/>
      <c r="AV743" s="33"/>
      <c r="AW743" s="33"/>
      <c r="AX743" s="33"/>
      <c r="AY743" s="33"/>
      <c r="AZ743" s="33"/>
      <c r="BA743" s="33"/>
      <c r="BB743" s="33"/>
      <c r="BC743" s="33"/>
      <c r="BD743" s="3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row>
    <row r="744" spans="1:96" ht="12.75" customHeight="1">
      <c r="A744"/>
      <c r="B744" s="49"/>
      <c r="C744" s="49"/>
      <c r="D744" s="49"/>
      <c r="E744" s="49"/>
      <c r="F744" s="49"/>
      <c r="G744" s="49"/>
      <c r="H744" s="49"/>
      <c r="I744" s="49"/>
      <c r="J744" s="49"/>
      <c r="K744" s="96"/>
      <c r="L744" s="92"/>
      <c r="M744" s="92"/>
      <c r="N744" s="92"/>
      <c r="O744" s="92"/>
      <c r="P744" s="92"/>
      <c r="Q744" s="92"/>
      <c r="R744" s="61"/>
      <c r="S744" s="61"/>
      <c r="T744" s="61"/>
      <c r="U744" s="61"/>
      <c r="V744" s="61"/>
      <c r="W744" s="61"/>
      <c r="X744" s="61"/>
      <c r="Y744" s="68"/>
      <c r="Z744" s="68"/>
      <c r="AA744" s="49"/>
      <c r="AB744" s="75"/>
      <c r="AC744" s="75"/>
      <c r="AD744" s="75"/>
      <c r="AE744" s="75"/>
      <c r="AF744" s="75"/>
      <c r="AG744" s="82"/>
      <c r="AH744" s="82"/>
      <c r="AI744" s="82"/>
      <c r="AJ744" s="82"/>
      <c r="AK744" s="49"/>
      <c r="AL744" s="49"/>
      <c r="AM744" s="49"/>
      <c r="AN744" s="49"/>
      <c r="AO744" s="49"/>
      <c r="AP744" s="49"/>
      <c r="AQ744" s="50"/>
      <c r="AR744" s="50"/>
      <c r="AS744" s="33"/>
      <c r="AT744" s="33"/>
      <c r="AU744" s="33"/>
      <c r="AV744" s="33"/>
      <c r="AW744" s="33"/>
      <c r="AX744" s="33"/>
      <c r="AY744" s="33"/>
      <c r="AZ744" s="33"/>
      <c r="BA744" s="33"/>
      <c r="BB744" s="33"/>
      <c r="BC744" s="33"/>
      <c r="BD744" s="33"/>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row>
    <row r="745" spans="1:96" ht="12.75" customHeight="1">
      <c r="A745"/>
      <c r="B745" s="49"/>
      <c r="C745" s="49"/>
      <c r="D745" s="49"/>
      <c r="E745" s="49"/>
      <c r="F745" s="49"/>
      <c r="G745" s="49"/>
      <c r="H745" s="49"/>
      <c r="I745" s="49"/>
      <c r="J745" s="49"/>
      <c r="K745" s="96"/>
      <c r="L745" s="92"/>
      <c r="M745" s="92"/>
      <c r="N745" s="92"/>
      <c r="O745" s="92"/>
      <c r="P745" s="92"/>
      <c r="Q745" s="92"/>
      <c r="R745" s="61"/>
      <c r="S745" s="61"/>
      <c r="T745" s="61"/>
      <c r="U745" s="61"/>
      <c r="V745" s="61"/>
      <c r="W745" s="61"/>
      <c r="X745" s="61"/>
      <c r="Y745" s="68"/>
      <c r="Z745" s="68"/>
      <c r="AA745" s="49"/>
      <c r="AB745" s="75"/>
      <c r="AC745" s="75"/>
      <c r="AD745" s="75"/>
      <c r="AE745" s="75"/>
      <c r="AF745" s="75"/>
      <c r="AG745" s="82"/>
      <c r="AH745" s="82"/>
      <c r="AI745" s="82"/>
      <c r="AJ745" s="82"/>
      <c r="AK745" s="49"/>
      <c r="AL745" s="49"/>
      <c r="AM745" s="49"/>
      <c r="AN745" s="49"/>
      <c r="AO745" s="49"/>
      <c r="AP745" s="49"/>
      <c r="AQ745" s="50"/>
      <c r="AR745" s="50"/>
      <c r="AS745" s="33"/>
      <c r="AT745" s="33"/>
      <c r="AU745" s="33"/>
      <c r="AV745" s="33"/>
      <c r="AW745" s="33"/>
      <c r="AX745" s="33"/>
      <c r="AY745" s="33"/>
      <c r="AZ745" s="33"/>
      <c r="BA745" s="33"/>
      <c r="BB745" s="33"/>
      <c r="BC745" s="33"/>
      <c r="BD745" s="33"/>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row>
    <row r="746" spans="1:96" ht="12.75" customHeight="1">
      <c r="A746"/>
      <c r="B746" s="49"/>
      <c r="C746" s="49"/>
      <c r="D746" s="49"/>
      <c r="E746" s="49"/>
      <c r="F746" s="49"/>
      <c r="G746" s="49"/>
      <c r="H746" s="49"/>
      <c r="I746" s="49"/>
      <c r="J746" s="49"/>
      <c r="K746" s="96"/>
      <c r="L746" s="92"/>
      <c r="M746" s="92"/>
      <c r="N746" s="92"/>
      <c r="O746" s="92"/>
      <c r="P746" s="92"/>
      <c r="Q746" s="92"/>
      <c r="R746" s="61"/>
      <c r="S746" s="61"/>
      <c r="T746" s="61"/>
      <c r="U746" s="61"/>
      <c r="V746" s="61"/>
      <c r="W746" s="61"/>
      <c r="X746" s="61"/>
      <c r="Y746" s="68"/>
      <c r="Z746" s="68"/>
      <c r="AA746" s="49"/>
      <c r="AB746" s="75"/>
      <c r="AC746" s="75"/>
      <c r="AD746" s="75"/>
      <c r="AE746" s="75"/>
      <c r="AF746" s="75"/>
      <c r="AG746" s="82"/>
      <c r="AH746" s="82"/>
      <c r="AI746" s="82"/>
      <c r="AJ746" s="82"/>
      <c r="AK746" s="49"/>
      <c r="AL746" s="49"/>
      <c r="AM746" s="49"/>
      <c r="AN746" s="49"/>
      <c r="AO746" s="49"/>
      <c r="AP746" s="49"/>
      <c r="AQ746" s="50"/>
      <c r="AR746" s="50"/>
      <c r="AS746" s="33"/>
      <c r="AT746" s="33"/>
      <c r="AU746" s="33"/>
      <c r="AV746" s="33"/>
      <c r="AW746" s="33"/>
      <c r="AX746" s="33"/>
      <c r="AY746" s="33"/>
      <c r="AZ746" s="33"/>
      <c r="BA746" s="33"/>
      <c r="BB746" s="33"/>
      <c r="BC746" s="33"/>
      <c r="BD746" s="33"/>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row>
    <row r="747" spans="1:96" ht="12.75" customHeight="1">
      <c r="A747"/>
      <c r="B747" s="49"/>
      <c r="C747" s="49"/>
      <c r="D747" s="49"/>
      <c r="E747" s="49"/>
      <c r="F747" s="49"/>
      <c r="G747" s="49"/>
      <c r="H747" s="49"/>
      <c r="I747" s="49"/>
      <c r="J747" s="49"/>
      <c r="K747" s="96"/>
      <c r="L747" s="92"/>
      <c r="M747" s="92"/>
      <c r="N747" s="92"/>
      <c r="O747" s="92"/>
      <c r="P747" s="92"/>
      <c r="Q747" s="92"/>
      <c r="R747" s="61"/>
      <c r="S747" s="61"/>
      <c r="T747" s="61"/>
      <c r="U747" s="61"/>
      <c r="V747" s="61"/>
      <c r="W747" s="61"/>
      <c r="X747" s="61"/>
      <c r="Y747" s="68"/>
      <c r="Z747" s="68"/>
      <c r="AA747" s="49"/>
      <c r="AB747" s="75"/>
      <c r="AC747" s="75"/>
      <c r="AD747" s="75"/>
      <c r="AE747" s="75"/>
      <c r="AF747" s="75"/>
      <c r="AG747" s="82"/>
      <c r="AH747" s="82"/>
      <c r="AI747" s="82"/>
      <c r="AJ747" s="82"/>
      <c r="AK747" s="49"/>
      <c r="AL747" s="49"/>
      <c r="AM747" s="49"/>
      <c r="AN747" s="49"/>
      <c r="AO747" s="49"/>
      <c r="AP747" s="49"/>
      <c r="AQ747" s="50"/>
      <c r="AR747" s="50"/>
      <c r="AS747" s="33"/>
      <c r="AT747" s="33"/>
      <c r="AU747" s="33"/>
      <c r="AV747" s="33"/>
      <c r="AW747" s="33"/>
      <c r="AX747" s="33"/>
      <c r="AY747" s="33"/>
      <c r="AZ747" s="33"/>
      <c r="BA747" s="33"/>
      <c r="BB747" s="33"/>
      <c r="BC747" s="33"/>
      <c r="BD747" s="33"/>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row>
    <row r="748" spans="1:96" ht="12.75" customHeight="1">
      <c r="A748"/>
      <c r="B748" s="49"/>
      <c r="C748" s="49"/>
      <c r="D748" s="49"/>
      <c r="E748" s="49"/>
      <c r="F748" s="49"/>
      <c r="G748" s="49"/>
      <c r="H748" s="49"/>
      <c r="I748" s="49"/>
      <c r="J748" s="49"/>
      <c r="K748" s="96"/>
      <c r="L748" s="92"/>
      <c r="M748" s="92"/>
      <c r="N748" s="92"/>
      <c r="O748" s="92"/>
      <c r="P748" s="92"/>
      <c r="Q748" s="92"/>
      <c r="R748" s="61"/>
      <c r="S748" s="61"/>
      <c r="T748" s="61"/>
      <c r="U748" s="61"/>
      <c r="V748" s="61"/>
      <c r="W748" s="61"/>
      <c r="X748" s="61"/>
      <c r="Y748" s="68"/>
      <c r="Z748" s="68"/>
      <c r="AA748" s="49"/>
      <c r="AB748" s="75"/>
      <c r="AC748" s="75"/>
      <c r="AD748" s="75"/>
      <c r="AE748" s="75"/>
      <c r="AF748" s="75"/>
      <c r="AG748" s="82"/>
      <c r="AH748" s="82"/>
      <c r="AI748" s="82"/>
      <c r="AJ748" s="82"/>
      <c r="AK748" s="49"/>
      <c r="AL748" s="49"/>
      <c r="AM748" s="49"/>
      <c r="AN748" s="49"/>
      <c r="AO748" s="49"/>
      <c r="AP748" s="49"/>
      <c r="AQ748" s="50"/>
      <c r="AR748" s="50"/>
      <c r="AS748" s="33"/>
      <c r="AT748" s="33"/>
      <c r="AU748" s="33"/>
      <c r="AV748" s="33"/>
      <c r="AW748" s="33"/>
      <c r="AX748" s="33"/>
      <c r="AY748" s="33"/>
      <c r="AZ748" s="33"/>
      <c r="BA748" s="33"/>
      <c r="BB748" s="33"/>
      <c r="BC748" s="33"/>
      <c r="BD748" s="33"/>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row>
    <row r="749" spans="1:96" ht="12.75" customHeight="1">
      <c r="A749"/>
      <c r="B749" s="49"/>
      <c r="C749" s="49"/>
      <c r="D749" s="49"/>
      <c r="E749" s="49"/>
      <c r="F749" s="49"/>
      <c r="G749" s="49"/>
      <c r="H749" s="49"/>
      <c r="I749" s="49"/>
      <c r="J749" s="49"/>
      <c r="K749" s="96"/>
      <c r="L749" s="92"/>
      <c r="M749" s="92"/>
      <c r="N749" s="92"/>
      <c r="O749" s="92"/>
      <c r="P749" s="92"/>
      <c r="Q749" s="92"/>
      <c r="R749" s="61"/>
      <c r="S749" s="61"/>
      <c r="T749" s="61"/>
      <c r="U749" s="61"/>
      <c r="V749" s="61"/>
      <c r="W749" s="61"/>
      <c r="X749" s="61"/>
      <c r="Y749" s="68"/>
      <c r="Z749" s="68"/>
      <c r="AA749" s="49"/>
      <c r="AB749" s="75"/>
      <c r="AC749" s="75"/>
      <c r="AD749" s="75"/>
      <c r="AE749" s="75"/>
      <c r="AF749" s="75"/>
      <c r="AG749" s="82"/>
      <c r="AH749" s="82"/>
      <c r="AI749" s="82"/>
      <c r="AJ749" s="82"/>
      <c r="AK749" s="49"/>
      <c r="AL749" s="49"/>
      <c r="AM749" s="49"/>
      <c r="AN749" s="49"/>
      <c r="AO749" s="49"/>
      <c r="AP749" s="49"/>
      <c r="AQ749" s="50"/>
      <c r="AR749" s="50"/>
      <c r="AS749" s="33"/>
      <c r="AT749" s="33"/>
      <c r="AU749" s="33"/>
      <c r="AV749" s="33"/>
      <c r="AW749" s="33"/>
      <c r="AX749" s="33"/>
      <c r="AY749" s="33"/>
      <c r="AZ749" s="33"/>
      <c r="BA749" s="33"/>
      <c r="BB749" s="33"/>
      <c r="BC749" s="33"/>
      <c r="BD749" s="33"/>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row>
    <row r="750" spans="1:96" ht="12.75" customHeight="1">
      <c r="A750"/>
      <c r="B750" s="49"/>
      <c r="C750" s="49"/>
      <c r="D750" s="49"/>
      <c r="E750" s="49"/>
      <c r="F750" s="49"/>
      <c r="G750" s="49"/>
      <c r="H750" s="49"/>
      <c r="I750" s="49"/>
      <c r="J750" s="49"/>
      <c r="K750" s="96"/>
      <c r="L750" s="92"/>
      <c r="M750" s="92"/>
      <c r="N750" s="92"/>
      <c r="O750" s="92"/>
      <c r="P750" s="92"/>
      <c r="Q750" s="92"/>
      <c r="R750" s="61"/>
      <c r="S750" s="61"/>
      <c r="T750" s="61"/>
      <c r="U750" s="61"/>
      <c r="V750" s="61"/>
      <c r="W750" s="61"/>
      <c r="X750" s="61"/>
      <c r="Y750" s="68"/>
      <c r="Z750" s="68"/>
      <c r="AA750" s="49"/>
      <c r="AB750" s="75"/>
      <c r="AC750" s="75"/>
      <c r="AD750" s="75"/>
      <c r="AE750" s="75"/>
      <c r="AF750" s="75"/>
      <c r="AG750" s="82"/>
      <c r="AH750" s="82"/>
      <c r="AI750" s="82"/>
      <c r="AJ750" s="82"/>
      <c r="AK750" s="49"/>
      <c r="AL750" s="49"/>
      <c r="AM750" s="49"/>
      <c r="AN750" s="49"/>
      <c r="AO750" s="49"/>
      <c r="AP750" s="49"/>
      <c r="AQ750" s="50"/>
      <c r="AR750" s="50"/>
      <c r="AS750" s="33"/>
      <c r="AT750" s="33"/>
      <c r="AU750" s="33"/>
      <c r="AV750" s="33"/>
      <c r="AW750" s="33"/>
      <c r="AX750" s="33"/>
      <c r="AY750" s="33"/>
      <c r="AZ750" s="33"/>
      <c r="BA750" s="33"/>
      <c r="BB750" s="33"/>
      <c r="BC750" s="33"/>
      <c r="BD750" s="33"/>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row>
    <row r="751" spans="1:96" ht="12.75" customHeight="1">
      <c r="A751"/>
      <c r="B751" s="49"/>
      <c r="C751" s="49"/>
      <c r="D751" s="49"/>
      <c r="E751" s="49"/>
      <c r="F751" s="49"/>
      <c r="G751" s="49"/>
      <c r="H751" s="49"/>
      <c r="I751" s="49"/>
      <c r="J751" s="49"/>
      <c r="K751" s="96"/>
      <c r="L751" s="92"/>
      <c r="M751" s="92"/>
      <c r="N751" s="92"/>
      <c r="O751" s="92"/>
      <c r="P751" s="92"/>
      <c r="Q751" s="92"/>
      <c r="R751" s="61"/>
      <c r="S751" s="61"/>
      <c r="T751" s="61"/>
      <c r="U751" s="61"/>
      <c r="V751" s="61"/>
      <c r="W751" s="61"/>
      <c r="X751" s="61"/>
      <c r="Y751" s="68"/>
      <c r="Z751" s="68"/>
      <c r="AA751" s="49"/>
      <c r="AB751" s="75"/>
      <c r="AC751" s="75"/>
      <c r="AD751" s="75"/>
      <c r="AE751" s="75"/>
      <c r="AF751" s="75"/>
      <c r="AG751" s="82"/>
      <c r="AH751" s="82"/>
      <c r="AI751" s="82"/>
      <c r="AJ751" s="82"/>
      <c r="AK751" s="49"/>
      <c r="AL751" s="49"/>
      <c r="AM751" s="49"/>
      <c r="AN751" s="49"/>
      <c r="AO751" s="49"/>
      <c r="AP751" s="49"/>
      <c r="AQ751" s="50"/>
      <c r="AR751" s="50"/>
      <c r="AS751" s="33"/>
      <c r="AT751" s="33"/>
      <c r="AU751" s="33"/>
      <c r="AV751" s="33"/>
      <c r="AW751" s="33"/>
      <c r="AX751" s="33"/>
      <c r="AY751" s="33"/>
      <c r="AZ751" s="33"/>
      <c r="BA751" s="33"/>
      <c r="BB751" s="33"/>
      <c r="BC751" s="33"/>
      <c r="BD751" s="33"/>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row>
    <row r="752" spans="1:96" ht="12.75" customHeight="1">
      <c r="A752"/>
      <c r="B752" s="49"/>
      <c r="C752" s="49"/>
      <c r="D752" s="49"/>
      <c r="E752" s="49"/>
      <c r="F752" s="49"/>
      <c r="G752" s="49"/>
      <c r="H752" s="49"/>
      <c r="I752" s="49"/>
      <c r="J752" s="49"/>
      <c r="K752" s="96"/>
      <c r="L752" s="92"/>
      <c r="M752" s="92"/>
      <c r="N752" s="92"/>
      <c r="O752" s="92"/>
      <c r="P752" s="92"/>
      <c r="Q752" s="92"/>
      <c r="R752" s="61"/>
      <c r="S752" s="61"/>
      <c r="T752" s="61"/>
      <c r="U752" s="61"/>
      <c r="V752" s="61"/>
      <c r="W752" s="61"/>
      <c r="X752" s="61"/>
      <c r="Y752" s="68"/>
      <c r="Z752" s="68"/>
      <c r="AA752" s="49"/>
      <c r="AB752" s="75"/>
      <c r="AC752" s="75"/>
      <c r="AD752" s="75"/>
      <c r="AE752" s="75"/>
      <c r="AF752" s="75"/>
      <c r="AG752" s="82"/>
      <c r="AH752" s="82"/>
      <c r="AI752" s="82"/>
      <c r="AJ752" s="82"/>
      <c r="AK752" s="49"/>
      <c r="AL752" s="49"/>
      <c r="AM752" s="49"/>
      <c r="AN752" s="49"/>
      <c r="AO752" s="49"/>
      <c r="AP752" s="49"/>
      <c r="AQ752" s="50"/>
      <c r="AR752" s="50"/>
      <c r="AS752" s="33"/>
      <c r="AT752" s="33"/>
      <c r="AU752" s="33"/>
      <c r="AV752" s="33"/>
      <c r="AW752" s="33"/>
      <c r="AX752" s="33"/>
      <c r="AY752" s="33"/>
      <c r="AZ752" s="33"/>
      <c r="BA752" s="33"/>
      <c r="BB752" s="33"/>
      <c r="BC752" s="33"/>
      <c r="BD752" s="33"/>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row>
    <row r="753" spans="1:96" ht="12.75" customHeight="1">
      <c r="A753"/>
      <c r="B753" s="49"/>
      <c r="C753" s="49"/>
      <c r="D753" s="49"/>
      <c r="E753" s="49"/>
      <c r="F753" s="49"/>
      <c r="G753" s="49"/>
      <c r="H753" s="49"/>
      <c r="I753" s="49"/>
      <c r="J753" s="49"/>
      <c r="K753" s="96"/>
      <c r="L753" s="92"/>
      <c r="M753" s="92"/>
      <c r="N753" s="92"/>
      <c r="O753" s="92"/>
      <c r="P753" s="92"/>
      <c r="Q753" s="92"/>
      <c r="R753" s="61"/>
      <c r="S753" s="61"/>
      <c r="T753" s="61"/>
      <c r="U753" s="61"/>
      <c r="V753" s="61"/>
      <c r="W753" s="61"/>
      <c r="X753" s="61"/>
      <c r="Y753" s="68"/>
      <c r="Z753" s="68"/>
      <c r="AA753" s="49"/>
      <c r="AB753" s="75"/>
      <c r="AC753" s="75"/>
      <c r="AD753" s="75"/>
      <c r="AE753" s="75"/>
      <c r="AF753" s="75"/>
      <c r="AG753" s="82"/>
      <c r="AH753" s="82"/>
      <c r="AI753" s="82"/>
      <c r="AJ753" s="82"/>
      <c r="AK753" s="49"/>
      <c r="AL753" s="49"/>
      <c r="AM753" s="49"/>
      <c r="AN753" s="49"/>
      <c r="AO753" s="49"/>
      <c r="AP753" s="49"/>
      <c r="AQ753" s="50"/>
      <c r="AR753" s="50"/>
      <c r="AS753" s="33"/>
      <c r="AT753" s="33"/>
      <c r="AU753" s="33"/>
      <c r="AV753" s="33"/>
      <c r="AW753" s="33"/>
      <c r="AX753" s="33"/>
      <c r="AY753" s="33"/>
      <c r="AZ753" s="33"/>
      <c r="BA753" s="33"/>
      <c r="BB753" s="33"/>
      <c r="BC753" s="33"/>
      <c r="BD753" s="3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row>
    <row r="754" spans="1:96" ht="12.75" customHeight="1">
      <c r="A754"/>
      <c r="B754" s="49"/>
      <c r="C754" s="49"/>
      <c r="D754" s="49"/>
      <c r="E754" s="49"/>
      <c r="F754" s="49"/>
      <c r="G754" s="49"/>
      <c r="H754" s="49"/>
      <c r="I754" s="49"/>
      <c r="J754" s="49"/>
      <c r="K754" s="96"/>
      <c r="L754" s="92"/>
      <c r="M754" s="92"/>
      <c r="N754" s="92"/>
      <c r="O754" s="92"/>
      <c r="P754" s="92"/>
      <c r="Q754" s="92"/>
      <c r="R754" s="61"/>
      <c r="S754" s="61"/>
      <c r="T754" s="61"/>
      <c r="U754" s="61"/>
      <c r="V754" s="61"/>
      <c r="W754" s="61"/>
      <c r="X754" s="61"/>
      <c r="Y754" s="68"/>
      <c r="Z754" s="68"/>
      <c r="AA754" s="49"/>
      <c r="AB754" s="75"/>
      <c r="AC754" s="75"/>
      <c r="AD754" s="75"/>
      <c r="AE754" s="75"/>
      <c r="AF754" s="75"/>
      <c r="AG754" s="82"/>
      <c r="AH754" s="82"/>
      <c r="AI754" s="82"/>
      <c r="AJ754" s="82"/>
      <c r="AK754" s="49"/>
      <c r="AL754" s="49"/>
      <c r="AM754" s="49"/>
      <c r="AN754" s="49"/>
      <c r="AO754" s="49"/>
      <c r="AP754" s="49"/>
      <c r="AQ754" s="50"/>
      <c r="AR754" s="50"/>
      <c r="AS754" s="33"/>
      <c r="AT754" s="33"/>
      <c r="AU754" s="33"/>
      <c r="AV754" s="33"/>
      <c r="AW754" s="33"/>
      <c r="AX754" s="33"/>
      <c r="AY754" s="33"/>
      <c r="AZ754" s="33"/>
      <c r="BA754" s="33"/>
      <c r="BB754" s="33"/>
      <c r="BC754" s="33"/>
      <c r="BD754" s="33"/>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row>
    <row r="755" spans="1:96" ht="12.75" customHeight="1">
      <c r="A755"/>
      <c r="B755" s="49"/>
      <c r="C755" s="49"/>
      <c r="D755" s="49"/>
      <c r="E755" s="49"/>
      <c r="F755" s="49"/>
      <c r="G755" s="49"/>
      <c r="H755" s="49"/>
      <c r="I755" s="49"/>
      <c r="J755" s="49"/>
      <c r="K755" s="96"/>
      <c r="L755" s="92"/>
      <c r="M755" s="92"/>
      <c r="N755" s="92"/>
      <c r="O755" s="92"/>
      <c r="P755" s="92"/>
      <c r="Q755" s="92"/>
      <c r="R755" s="61"/>
      <c r="S755" s="61"/>
      <c r="T755" s="61"/>
      <c r="U755" s="61"/>
      <c r="V755" s="61"/>
      <c r="W755" s="61"/>
      <c r="X755" s="61"/>
      <c r="Y755" s="68"/>
      <c r="Z755" s="68"/>
      <c r="AA755" s="49"/>
      <c r="AB755" s="75"/>
      <c r="AC755" s="75"/>
      <c r="AD755" s="75"/>
      <c r="AE755" s="75"/>
      <c r="AF755" s="75"/>
      <c r="AG755" s="82"/>
      <c r="AH755" s="82"/>
      <c r="AI755" s="82"/>
      <c r="AJ755" s="82"/>
      <c r="AK755" s="49"/>
      <c r="AL755" s="49"/>
      <c r="AM755" s="49"/>
      <c r="AN755" s="49"/>
      <c r="AO755" s="49"/>
      <c r="AP755" s="49"/>
      <c r="AQ755" s="50"/>
      <c r="AR755" s="50"/>
      <c r="AS755" s="33"/>
      <c r="AT755" s="33"/>
      <c r="AU755" s="33"/>
      <c r="AV755" s="33"/>
      <c r="AW755" s="33"/>
      <c r="AX755" s="33"/>
      <c r="AY755" s="33"/>
      <c r="AZ755" s="33"/>
      <c r="BA755" s="33"/>
      <c r="BB755" s="33"/>
      <c r="BC755" s="33"/>
      <c r="BD755" s="33"/>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row>
    <row r="756" spans="1:96" ht="12.75" customHeight="1">
      <c r="A756"/>
      <c r="B756" s="49"/>
      <c r="C756" s="49"/>
      <c r="D756" s="49"/>
      <c r="E756" s="49"/>
      <c r="F756" s="49"/>
      <c r="G756" s="49"/>
      <c r="H756" s="49"/>
      <c r="I756" s="49"/>
      <c r="J756" s="49"/>
      <c r="K756" s="96"/>
      <c r="L756" s="92"/>
      <c r="M756" s="92"/>
      <c r="N756" s="92"/>
      <c r="O756" s="92"/>
      <c r="P756" s="92"/>
      <c r="Q756" s="92"/>
      <c r="R756" s="61"/>
      <c r="S756" s="61"/>
      <c r="T756" s="61"/>
      <c r="U756" s="61"/>
      <c r="V756" s="61"/>
      <c r="W756" s="61"/>
      <c r="X756" s="61"/>
      <c r="Y756" s="68"/>
      <c r="Z756" s="68"/>
      <c r="AA756" s="49"/>
      <c r="AB756" s="75"/>
      <c r="AC756" s="75"/>
      <c r="AD756" s="75"/>
      <c r="AE756" s="75"/>
      <c r="AF756" s="75"/>
      <c r="AG756" s="82"/>
      <c r="AH756" s="82"/>
      <c r="AI756" s="82"/>
      <c r="AJ756" s="82"/>
      <c r="AK756" s="49"/>
      <c r="AL756" s="49"/>
      <c r="AM756" s="49"/>
      <c r="AN756" s="49"/>
      <c r="AO756" s="49"/>
      <c r="AP756" s="49"/>
      <c r="AQ756" s="50"/>
      <c r="AR756" s="50"/>
      <c r="AS756" s="33"/>
      <c r="AT756" s="33"/>
      <c r="AU756" s="33"/>
      <c r="AV756" s="33"/>
      <c r="AW756" s="33"/>
      <c r="AX756" s="33"/>
      <c r="AY756" s="33"/>
      <c r="AZ756" s="33"/>
      <c r="BA756" s="33"/>
      <c r="BB756" s="33"/>
      <c r="BC756" s="33"/>
      <c r="BD756" s="33"/>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row>
    <row r="757" spans="1:96" ht="12.75" customHeight="1">
      <c r="A757"/>
      <c r="B757" s="49"/>
      <c r="C757" s="49"/>
      <c r="D757" s="49"/>
      <c r="E757" s="49"/>
      <c r="F757" s="49"/>
      <c r="G757" s="49"/>
      <c r="H757" s="49"/>
      <c r="I757" s="49"/>
      <c r="J757" s="49"/>
      <c r="K757" s="96"/>
      <c r="L757" s="92"/>
      <c r="M757" s="92"/>
      <c r="N757" s="92"/>
      <c r="O757" s="92"/>
      <c r="P757" s="92"/>
      <c r="Q757" s="92"/>
      <c r="R757" s="61"/>
      <c r="S757" s="61"/>
      <c r="T757" s="61"/>
      <c r="U757" s="61"/>
      <c r="V757" s="61"/>
      <c r="W757" s="61"/>
      <c r="X757" s="61"/>
      <c r="Y757" s="68"/>
      <c r="Z757" s="68"/>
      <c r="AA757" s="49"/>
      <c r="AB757" s="75"/>
      <c r="AC757" s="75"/>
      <c r="AD757" s="75"/>
      <c r="AE757" s="75"/>
      <c r="AF757" s="75"/>
      <c r="AG757" s="82"/>
      <c r="AH757" s="82"/>
      <c r="AI757" s="82"/>
      <c r="AJ757" s="82"/>
      <c r="AK757" s="49"/>
      <c r="AL757" s="49"/>
      <c r="AM757" s="49"/>
      <c r="AN757" s="49"/>
      <c r="AO757" s="49"/>
      <c r="AP757" s="49"/>
      <c r="AQ757" s="50"/>
      <c r="AR757" s="50"/>
      <c r="AS757" s="33"/>
      <c r="AT757" s="33"/>
      <c r="AU757" s="33"/>
      <c r="AV757" s="33"/>
      <c r="AW757" s="33"/>
      <c r="AX757" s="33"/>
      <c r="AY757" s="33"/>
      <c r="AZ757" s="33"/>
      <c r="BA757" s="33"/>
      <c r="BB757" s="33"/>
      <c r="BC757" s="33"/>
      <c r="BD757" s="33"/>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row>
    <row r="758" spans="1:96" ht="12.75" customHeight="1">
      <c r="A758"/>
      <c r="B758" s="49"/>
      <c r="C758" s="49"/>
      <c r="D758" s="49"/>
      <c r="E758" s="49"/>
      <c r="F758" s="49"/>
      <c r="G758" s="49"/>
      <c r="H758" s="49"/>
      <c r="I758" s="49"/>
      <c r="J758" s="49"/>
      <c r="K758" s="96"/>
      <c r="L758" s="92"/>
      <c r="M758" s="92"/>
      <c r="N758" s="92"/>
      <c r="O758" s="92"/>
      <c r="P758" s="92"/>
      <c r="Q758" s="92"/>
      <c r="R758" s="61"/>
      <c r="S758" s="61"/>
      <c r="T758" s="61"/>
      <c r="U758" s="61"/>
      <c r="V758" s="61"/>
      <c r="W758" s="61"/>
      <c r="X758" s="61"/>
      <c r="Y758" s="68"/>
      <c r="Z758" s="68"/>
      <c r="AA758" s="49"/>
      <c r="AB758" s="75"/>
      <c r="AC758" s="75"/>
      <c r="AD758" s="75"/>
      <c r="AE758" s="75"/>
      <c r="AF758" s="75"/>
      <c r="AG758" s="82"/>
      <c r="AH758" s="82"/>
      <c r="AI758" s="82"/>
      <c r="AJ758" s="82"/>
      <c r="AK758" s="49"/>
      <c r="AL758" s="49"/>
      <c r="AM758" s="49"/>
      <c r="AN758" s="49"/>
      <c r="AO758" s="49"/>
      <c r="AP758" s="49"/>
      <c r="AQ758" s="50"/>
      <c r="AR758" s="50"/>
      <c r="AS758" s="33"/>
      <c r="AT758" s="33"/>
      <c r="AU758" s="33"/>
      <c r="AV758" s="33"/>
      <c r="AW758" s="33"/>
      <c r="AX758" s="33"/>
      <c r="AY758" s="33"/>
      <c r="AZ758" s="33"/>
      <c r="BA758" s="33"/>
      <c r="BB758" s="33"/>
      <c r="BC758" s="33"/>
      <c r="BD758" s="33"/>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row>
    <row r="759" spans="1:96" ht="12.75" customHeight="1">
      <c r="A759"/>
      <c r="B759" s="49"/>
      <c r="C759" s="49"/>
      <c r="D759" s="49"/>
      <c r="E759" s="49"/>
      <c r="F759" s="49"/>
      <c r="G759" s="49"/>
      <c r="H759" s="49"/>
      <c r="I759" s="49"/>
      <c r="J759" s="49"/>
      <c r="K759" s="96"/>
      <c r="L759" s="92"/>
      <c r="M759" s="92"/>
      <c r="N759" s="92"/>
      <c r="O759" s="92"/>
      <c r="P759" s="92"/>
      <c r="Q759" s="92"/>
      <c r="R759" s="61"/>
      <c r="S759" s="61"/>
      <c r="T759" s="61"/>
      <c r="U759" s="61"/>
      <c r="V759" s="61"/>
      <c r="W759" s="61"/>
      <c r="X759" s="61"/>
      <c r="Y759" s="68"/>
      <c r="Z759" s="68"/>
      <c r="AA759" s="49"/>
      <c r="AB759" s="75"/>
      <c r="AC759" s="75"/>
      <c r="AD759" s="75"/>
      <c r="AE759" s="75"/>
      <c r="AF759" s="75"/>
      <c r="AG759" s="82"/>
      <c r="AH759" s="82"/>
      <c r="AI759" s="82"/>
      <c r="AJ759" s="82"/>
      <c r="AK759" s="49"/>
      <c r="AL759" s="49"/>
      <c r="AM759" s="49"/>
      <c r="AN759" s="49"/>
      <c r="AO759" s="49"/>
      <c r="AP759" s="49"/>
      <c r="AQ759" s="50"/>
      <c r="AR759" s="50"/>
      <c r="AS759" s="33"/>
      <c r="AT759" s="33"/>
      <c r="AU759" s="33"/>
      <c r="AV759" s="33"/>
      <c r="AW759" s="33"/>
      <c r="AX759" s="33"/>
      <c r="AY759" s="33"/>
      <c r="AZ759" s="33"/>
      <c r="BA759" s="33"/>
      <c r="BB759" s="33"/>
      <c r="BC759" s="33"/>
      <c r="BD759" s="33"/>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row>
    <row r="760" spans="1:96" ht="12.75" customHeight="1">
      <c r="A760"/>
      <c r="B760" s="49"/>
      <c r="C760" s="49"/>
      <c r="D760" s="49"/>
      <c r="E760" s="49"/>
      <c r="F760" s="49"/>
      <c r="G760" s="49"/>
      <c r="H760" s="49"/>
      <c r="I760" s="49"/>
      <c r="J760" s="49"/>
      <c r="K760" s="96"/>
      <c r="L760" s="92"/>
      <c r="M760" s="92"/>
      <c r="N760" s="92"/>
      <c r="O760" s="92"/>
      <c r="P760" s="92"/>
      <c r="Q760" s="92"/>
      <c r="R760" s="61"/>
      <c r="S760" s="61"/>
      <c r="T760" s="61"/>
      <c r="U760" s="61"/>
      <c r="V760" s="61"/>
      <c r="W760" s="61"/>
      <c r="X760" s="61"/>
      <c r="Y760" s="68"/>
      <c r="Z760" s="68"/>
      <c r="AA760" s="49"/>
      <c r="AB760" s="75"/>
      <c r="AC760" s="75"/>
      <c r="AD760" s="75"/>
      <c r="AE760" s="75"/>
      <c r="AF760" s="75"/>
      <c r="AG760" s="82"/>
      <c r="AH760" s="82"/>
      <c r="AI760" s="82"/>
      <c r="AJ760" s="82"/>
      <c r="AK760" s="49"/>
      <c r="AL760" s="49"/>
      <c r="AM760" s="49"/>
      <c r="AN760" s="49"/>
      <c r="AO760" s="49"/>
      <c r="AP760" s="49"/>
      <c r="AQ760" s="50"/>
      <c r="AR760" s="50"/>
      <c r="AS760" s="33"/>
      <c r="AT760" s="33"/>
      <c r="AU760" s="33"/>
      <c r="AV760" s="33"/>
      <c r="AW760" s="33"/>
      <c r="AX760" s="33"/>
      <c r="AY760" s="33"/>
      <c r="AZ760" s="33"/>
      <c r="BA760" s="33"/>
      <c r="BB760" s="33"/>
      <c r="BC760" s="33"/>
      <c r="BD760" s="33"/>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row>
    <row r="761" spans="1:96" ht="12.75" customHeight="1">
      <c r="A761"/>
      <c r="B761" s="49"/>
      <c r="C761" s="49"/>
      <c r="D761" s="49"/>
      <c r="E761" s="49"/>
      <c r="F761" s="49"/>
      <c r="G761" s="49"/>
      <c r="H761" s="49"/>
      <c r="I761" s="49"/>
      <c r="J761" s="49"/>
      <c r="K761" s="96"/>
      <c r="L761" s="92"/>
      <c r="M761" s="92"/>
      <c r="N761" s="92"/>
      <c r="O761" s="92"/>
      <c r="P761" s="92"/>
      <c r="Q761" s="92"/>
      <c r="R761" s="61"/>
      <c r="S761" s="61"/>
      <c r="T761" s="61"/>
      <c r="U761" s="61"/>
      <c r="V761" s="61"/>
      <c r="W761" s="61"/>
      <c r="X761" s="61"/>
      <c r="Y761" s="68"/>
      <c r="Z761" s="68"/>
      <c r="AA761" s="49"/>
      <c r="AB761" s="75"/>
      <c r="AC761" s="75"/>
      <c r="AD761" s="75"/>
      <c r="AE761" s="75"/>
      <c r="AF761" s="75"/>
      <c r="AG761" s="82"/>
      <c r="AH761" s="82"/>
      <c r="AI761" s="82"/>
      <c r="AJ761" s="82"/>
      <c r="AK761" s="49"/>
      <c r="AL761" s="49"/>
      <c r="AM761" s="49"/>
      <c r="AN761" s="49"/>
      <c r="AO761" s="49"/>
      <c r="AP761" s="49"/>
      <c r="AQ761" s="50"/>
      <c r="AR761" s="50"/>
      <c r="AS761" s="33"/>
      <c r="AT761" s="33"/>
      <c r="AU761" s="33"/>
      <c r="AV761" s="33"/>
      <c r="AW761" s="33"/>
      <c r="AX761" s="33"/>
      <c r="AY761" s="33"/>
      <c r="AZ761" s="33"/>
      <c r="BA761" s="33"/>
      <c r="BB761" s="33"/>
      <c r="BC761" s="33"/>
      <c r="BD761" s="33"/>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row>
    <row r="762" spans="1:96" ht="12.75" customHeight="1">
      <c r="A762"/>
      <c r="B762" s="49"/>
      <c r="C762" s="49"/>
      <c r="D762" s="49"/>
      <c r="E762" s="49"/>
      <c r="F762" s="49"/>
      <c r="G762" s="49"/>
      <c r="H762" s="49"/>
      <c r="I762" s="49"/>
      <c r="J762" s="49"/>
      <c r="K762" s="96"/>
      <c r="L762" s="92"/>
      <c r="M762" s="92"/>
      <c r="N762" s="92"/>
      <c r="O762" s="92"/>
      <c r="P762" s="92"/>
      <c r="Q762" s="92"/>
      <c r="R762" s="61"/>
      <c r="S762" s="61"/>
      <c r="T762" s="61"/>
      <c r="U762" s="61"/>
      <c r="V762" s="61"/>
      <c r="W762" s="61"/>
      <c r="X762" s="61"/>
      <c r="Y762" s="68"/>
      <c r="Z762" s="68"/>
      <c r="AA762" s="49"/>
      <c r="AB762" s="75"/>
      <c r="AC762" s="75"/>
      <c r="AD762" s="75"/>
      <c r="AE762" s="75"/>
      <c r="AF762" s="75"/>
      <c r="AG762" s="82"/>
      <c r="AH762" s="82"/>
      <c r="AI762" s="82"/>
      <c r="AJ762" s="82"/>
      <c r="AK762" s="49"/>
      <c r="AL762" s="49"/>
      <c r="AM762" s="49"/>
      <c r="AN762" s="49"/>
      <c r="AO762" s="49"/>
      <c r="AP762" s="49"/>
      <c r="AQ762" s="50"/>
      <c r="AR762" s="50"/>
      <c r="AS762" s="33"/>
      <c r="AT762" s="33"/>
      <c r="AU762" s="33"/>
      <c r="AV762" s="33"/>
      <c r="AW762" s="33"/>
      <c r="AX762" s="33"/>
      <c r="AY762" s="33"/>
      <c r="AZ762" s="33"/>
      <c r="BA762" s="33"/>
      <c r="BB762" s="33"/>
      <c r="BC762" s="33"/>
      <c r="BD762" s="33"/>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row>
    <row r="763" spans="1:96" ht="12.75" customHeight="1">
      <c r="A763"/>
      <c r="B763" s="49"/>
      <c r="C763" s="49"/>
      <c r="D763" s="49"/>
      <c r="E763" s="49"/>
      <c r="F763" s="49"/>
      <c r="G763" s="49"/>
      <c r="H763" s="49"/>
      <c r="I763" s="49"/>
      <c r="J763" s="49"/>
      <c r="K763" s="96"/>
      <c r="L763" s="92"/>
      <c r="M763" s="92"/>
      <c r="N763" s="92"/>
      <c r="O763" s="92"/>
      <c r="P763" s="92"/>
      <c r="Q763" s="92"/>
      <c r="R763" s="61"/>
      <c r="S763" s="61"/>
      <c r="T763" s="61"/>
      <c r="U763" s="61"/>
      <c r="V763" s="61"/>
      <c r="W763" s="61"/>
      <c r="X763" s="61"/>
      <c r="Y763" s="68"/>
      <c r="Z763" s="68"/>
      <c r="AA763" s="49"/>
      <c r="AB763" s="75"/>
      <c r="AC763" s="75"/>
      <c r="AD763" s="75"/>
      <c r="AE763" s="75"/>
      <c r="AF763" s="75"/>
      <c r="AG763" s="82"/>
      <c r="AH763" s="82"/>
      <c r="AI763" s="82"/>
      <c r="AJ763" s="82"/>
      <c r="AK763" s="49"/>
      <c r="AL763" s="49"/>
      <c r="AM763" s="49"/>
      <c r="AN763" s="49"/>
      <c r="AO763" s="49"/>
      <c r="AP763" s="49"/>
      <c r="AQ763" s="50"/>
      <c r="AR763" s="50"/>
      <c r="AS763" s="33"/>
      <c r="AT763" s="33"/>
      <c r="AU763" s="33"/>
      <c r="AV763" s="33"/>
      <c r="AW763" s="33"/>
      <c r="AX763" s="33"/>
      <c r="AY763" s="33"/>
      <c r="AZ763" s="33"/>
      <c r="BA763" s="33"/>
      <c r="BB763" s="33"/>
      <c r="BC763" s="33"/>
      <c r="BD763" s="3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row>
    <row r="764" spans="1:96" ht="12.75" customHeight="1">
      <c r="A764"/>
      <c r="B764" s="49"/>
      <c r="C764" s="49"/>
      <c r="D764" s="49"/>
      <c r="E764" s="49"/>
      <c r="F764" s="49"/>
      <c r="G764" s="49"/>
      <c r="H764" s="49"/>
      <c r="I764" s="49"/>
      <c r="J764" s="49"/>
      <c r="K764" s="96"/>
      <c r="L764" s="92"/>
      <c r="M764" s="92"/>
      <c r="N764" s="92"/>
      <c r="O764" s="92"/>
      <c r="P764" s="92"/>
      <c r="Q764" s="92"/>
      <c r="R764" s="61"/>
      <c r="S764" s="61"/>
      <c r="T764" s="61"/>
      <c r="U764" s="61"/>
      <c r="V764" s="61"/>
      <c r="W764" s="61"/>
      <c r="X764" s="61"/>
      <c r="Y764" s="68"/>
      <c r="Z764" s="68"/>
      <c r="AA764" s="49"/>
      <c r="AB764" s="75"/>
      <c r="AC764" s="75"/>
      <c r="AD764" s="75"/>
      <c r="AE764" s="75"/>
      <c r="AF764" s="75"/>
      <c r="AG764" s="82"/>
      <c r="AH764" s="82"/>
      <c r="AI764" s="82"/>
      <c r="AJ764" s="82"/>
      <c r="AK764" s="49"/>
      <c r="AL764" s="49"/>
      <c r="AM764" s="49"/>
      <c r="AN764" s="49"/>
      <c r="AO764" s="49"/>
      <c r="AP764" s="49"/>
      <c r="AQ764" s="50"/>
      <c r="AR764" s="50"/>
      <c r="AS764" s="33"/>
      <c r="AT764" s="33"/>
      <c r="AU764" s="33"/>
      <c r="AV764" s="33"/>
      <c r="AW764" s="33"/>
      <c r="AX764" s="33"/>
      <c r="AY764" s="33"/>
      <c r="AZ764" s="33"/>
      <c r="BA764" s="33"/>
      <c r="BB764" s="33"/>
      <c r="BC764" s="33"/>
      <c r="BD764" s="33"/>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row>
    <row r="765" spans="1:96" ht="12.75" customHeight="1">
      <c r="A765"/>
      <c r="B765" s="49"/>
      <c r="C765" s="49"/>
      <c r="D765" s="49"/>
      <c r="E765" s="49"/>
      <c r="F765" s="49"/>
      <c r="G765" s="49"/>
      <c r="H765" s="49"/>
      <c r="I765" s="49"/>
      <c r="J765" s="49"/>
      <c r="K765" s="96"/>
      <c r="L765" s="92"/>
      <c r="M765" s="92"/>
      <c r="N765" s="92"/>
      <c r="O765" s="92"/>
      <c r="P765" s="92"/>
      <c r="Q765" s="92"/>
      <c r="R765" s="61"/>
      <c r="S765" s="61"/>
      <c r="T765" s="61"/>
      <c r="U765" s="61"/>
      <c r="V765" s="61"/>
      <c r="W765" s="61"/>
      <c r="X765" s="61"/>
      <c r="Y765" s="68"/>
      <c r="Z765" s="68"/>
      <c r="AA765" s="49"/>
      <c r="AB765" s="75"/>
      <c r="AC765" s="75"/>
      <c r="AD765" s="75"/>
      <c r="AE765" s="75"/>
      <c r="AF765" s="75"/>
      <c r="AG765" s="82"/>
      <c r="AH765" s="82"/>
      <c r="AI765" s="82"/>
      <c r="AJ765" s="82"/>
      <c r="AK765" s="49"/>
      <c r="AL765" s="49"/>
      <c r="AM765" s="49"/>
      <c r="AN765" s="49"/>
      <c r="AO765" s="49"/>
      <c r="AP765" s="49"/>
      <c r="AQ765" s="50"/>
      <c r="AR765" s="50"/>
      <c r="AS765" s="33"/>
      <c r="AT765" s="33"/>
      <c r="AU765" s="33"/>
      <c r="AV765" s="33"/>
      <c r="AW765" s="33"/>
      <c r="AX765" s="33"/>
      <c r="AY765" s="33"/>
      <c r="AZ765" s="33"/>
      <c r="BA765" s="33"/>
      <c r="BB765" s="33"/>
      <c r="BC765" s="33"/>
      <c r="BD765" s="33"/>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row>
    <row r="766" spans="1:96" ht="12.75" customHeight="1">
      <c r="A766"/>
      <c r="B766" s="49"/>
      <c r="C766" s="49"/>
      <c r="D766" s="49"/>
      <c r="E766" s="49"/>
      <c r="F766" s="49"/>
      <c r="G766" s="49"/>
      <c r="H766" s="49"/>
      <c r="I766" s="49"/>
      <c r="J766" s="49"/>
      <c r="K766" s="96"/>
      <c r="L766" s="92"/>
      <c r="M766" s="92"/>
      <c r="N766" s="92"/>
      <c r="O766" s="92"/>
      <c r="P766" s="92"/>
      <c r="Q766" s="92"/>
      <c r="R766" s="61"/>
      <c r="S766" s="61"/>
      <c r="T766" s="61"/>
      <c r="U766" s="61"/>
      <c r="V766" s="61"/>
      <c r="W766" s="61"/>
      <c r="X766" s="61"/>
      <c r="Y766" s="68"/>
      <c r="Z766" s="68"/>
      <c r="AA766" s="49"/>
      <c r="AB766" s="75"/>
      <c r="AC766" s="75"/>
      <c r="AD766" s="75"/>
      <c r="AE766" s="75"/>
      <c r="AF766" s="75"/>
      <c r="AG766" s="82"/>
      <c r="AH766" s="82"/>
      <c r="AI766" s="82"/>
      <c r="AJ766" s="82"/>
      <c r="AK766" s="49"/>
      <c r="AL766" s="49"/>
      <c r="AM766" s="49"/>
      <c r="AN766" s="49"/>
      <c r="AO766" s="49"/>
      <c r="AP766" s="49"/>
      <c r="AQ766" s="50"/>
      <c r="AR766" s="50"/>
      <c r="AS766" s="33"/>
      <c r="AT766" s="33"/>
      <c r="AU766" s="33"/>
      <c r="AV766" s="33"/>
      <c r="AW766" s="33"/>
      <c r="AX766" s="33"/>
      <c r="AY766" s="33"/>
      <c r="AZ766" s="33"/>
      <c r="BA766" s="33"/>
      <c r="BB766" s="33"/>
      <c r="BC766" s="33"/>
      <c r="BD766" s="33"/>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row>
    <row r="767" spans="1:96" ht="12.75" customHeight="1">
      <c r="A767"/>
      <c r="B767" s="49"/>
      <c r="C767" s="49"/>
      <c r="D767" s="49"/>
      <c r="E767" s="49"/>
      <c r="F767" s="49"/>
      <c r="G767" s="49"/>
      <c r="H767" s="49"/>
      <c r="I767" s="49"/>
      <c r="J767" s="49"/>
      <c r="K767" s="96"/>
      <c r="L767" s="92"/>
      <c r="M767" s="92"/>
      <c r="N767" s="92"/>
      <c r="O767" s="92"/>
      <c r="P767" s="92"/>
      <c r="Q767" s="92"/>
      <c r="R767" s="61"/>
      <c r="S767" s="61"/>
      <c r="T767" s="61"/>
      <c r="U767" s="61"/>
      <c r="V767" s="61"/>
      <c r="W767" s="61"/>
      <c r="X767" s="61"/>
      <c r="Y767" s="68"/>
      <c r="Z767" s="68"/>
      <c r="AA767" s="49"/>
      <c r="AB767" s="75"/>
      <c r="AC767" s="75"/>
      <c r="AD767" s="75"/>
      <c r="AE767" s="75"/>
      <c r="AF767" s="75"/>
      <c r="AG767" s="82"/>
      <c r="AH767" s="82"/>
      <c r="AI767" s="82"/>
      <c r="AJ767" s="82"/>
      <c r="AK767" s="49"/>
      <c r="AL767" s="49"/>
      <c r="AM767" s="49"/>
      <c r="AN767" s="49"/>
      <c r="AO767" s="49"/>
      <c r="AP767" s="49"/>
      <c r="AQ767" s="50"/>
      <c r="AR767" s="50"/>
      <c r="AS767" s="33"/>
      <c r="AT767" s="33"/>
      <c r="AU767" s="33"/>
      <c r="AV767" s="33"/>
      <c r="AW767" s="33"/>
      <c r="AX767" s="33"/>
      <c r="AY767" s="33"/>
      <c r="AZ767" s="33"/>
      <c r="BA767" s="33"/>
      <c r="BB767" s="33"/>
      <c r="BC767" s="33"/>
      <c r="BD767" s="33"/>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row>
    <row r="768" spans="1:96" ht="12.75" customHeight="1">
      <c r="A768"/>
      <c r="B768" s="49"/>
      <c r="C768" s="49"/>
      <c r="D768" s="49"/>
      <c r="E768" s="49"/>
      <c r="F768" s="49"/>
      <c r="G768" s="49"/>
      <c r="H768" s="49"/>
      <c r="I768" s="49"/>
      <c r="J768" s="49"/>
      <c r="K768" s="96"/>
      <c r="L768" s="92"/>
      <c r="M768" s="92"/>
      <c r="N768" s="92"/>
      <c r="O768" s="92"/>
      <c r="P768" s="92"/>
      <c r="Q768" s="92"/>
      <c r="R768" s="61"/>
      <c r="S768" s="61"/>
      <c r="T768" s="61"/>
      <c r="U768" s="61"/>
      <c r="V768" s="61"/>
      <c r="W768" s="61"/>
      <c r="X768" s="61"/>
      <c r="Y768" s="68"/>
      <c r="Z768" s="68"/>
      <c r="AA768" s="49"/>
      <c r="AB768" s="75"/>
      <c r="AC768" s="75"/>
      <c r="AD768" s="75"/>
      <c r="AE768" s="75"/>
      <c r="AF768" s="75"/>
      <c r="AG768" s="82"/>
      <c r="AH768" s="82"/>
      <c r="AI768" s="82"/>
      <c r="AJ768" s="82"/>
      <c r="AK768" s="49"/>
      <c r="AL768" s="49"/>
      <c r="AM768" s="49"/>
      <c r="AN768" s="49"/>
      <c r="AO768" s="49"/>
      <c r="AP768" s="49"/>
      <c r="AQ768" s="50"/>
      <c r="AR768" s="50"/>
      <c r="AS768" s="33"/>
      <c r="AT768" s="33"/>
      <c r="AU768" s="33"/>
      <c r="AV768" s="33"/>
      <c r="AW768" s="33"/>
      <c r="AX768" s="33"/>
      <c r="AY768" s="33"/>
      <c r="AZ768" s="33"/>
      <c r="BA768" s="33"/>
      <c r="BB768" s="33"/>
      <c r="BC768" s="33"/>
      <c r="BD768" s="33"/>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row>
    <row r="769" spans="1:96" ht="12.75" customHeight="1">
      <c r="A769"/>
      <c r="B769" s="49"/>
      <c r="C769" s="49"/>
      <c r="D769" s="49"/>
      <c r="E769" s="49"/>
      <c r="F769" s="49"/>
      <c r="G769" s="49"/>
      <c r="H769" s="49"/>
      <c r="I769" s="49"/>
      <c r="J769" s="49"/>
      <c r="K769" s="96"/>
      <c r="L769" s="92"/>
      <c r="M769" s="92"/>
      <c r="N769" s="92"/>
      <c r="O769" s="92"/>
      <c r="P769" s="92"/>
      <c r="Q769" s="92"/>
      <c r="R769" s="61"/>
      <c r="S769" s="61"/>
      <c r="T769" s="61"/>
      <c r="U769" s="61"/>
      <c r="V769" s="61"/>
      <c r="W769" s="61"/>
      <c r="X769" s="61"/>
      <c r="Y769" s="68"/>
      <c r="Z769" s="68"/>
      <c r="AA769" s="49"/>
      <c r="AB769" s="75"/>
      <c r="AC769" s="75"/>
      <c r="AD769" s="75"/>
      <c r="AE769" s="75"/>
      <c r="AF769" s="75"/>
      <c r="AG769" s="82"/>
      <c r="AH769" s="82"/>
      <c r="AI769" s="82"/>
      <c r="AJ769" s="82"/>
      <c r="AK769" s="49"/>
      <c r="AL769" s="49"/>
      <c r="AM769" s="49"/>
      <c r="AN769" s="49"/>
      <c r="AO769" s="49"/>
      <c r="AP769" s="49"/>
      <c r="AQ769" s="50"/>
      <c r="AR769" s="50"/>
      <c r="AS769" s="33"/>
      <c r="AT769" s="33"/>
      <c r="AU769" s="33"/>
      <c r="AV769" s="33"/>
      <c r="AW769" s="33"/>
      <c r="AX769" s="33"/>
      <c r="AY769" s="33"/>
      <c r="AZ769" s="33"/>
      <c r="BA769" s="33"/>
      <c r="BB769" s="33"/>
      <c r="BC769" s="33"/>
      <c r="BD769" s="33"/>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row>
    <row r="770" spans="1:96" ht="12.75" customHeight="1">
      <c r="A770"/>
      <c r="B770" s="49"/>
      <c r="C770" s="49"/>
      <c r="D770" s="49"/>
      <c r="E770" s="49"/>
      <c r="F770" s="49"/>
      <c r="G770" s="49"/>
      <c r="H770" s="49"/>
      <c r="I770" s="49"/>
      <c r="J770" s="49"/>
      <c r="K770" s="96"/>
      <c r="L770" s="92"/>
      <c r="M770" s="92"/>
      <c r="N770" s="92"/>
      <c r="O770" s="92"/>
      <c r="P770" s="92"/>
      <c r="Q770" s="92"/>
      <c r="R770" s="61"/>
      <c r="S770" s="61"/>
      <c r="T770" s="61"/>
      <c r="U770" s="61"/>
      <c r="V770" s="61"/>
      <c r="W770" s="61"/>
      <c r="X770" s="61"/>
      <c r="Y770" s="68"/>
      <c r="Z770" s="68"/>
      <c r="AA770" s="49"/>
      <c r="AB770" s="75"/>
      <c r="AC770" s="75"/>
      <c r="AD770" s="75"/>
      <c r="AE770" s="75"/>
      <c r="AF770" s="75"/>
      <c r="AG770" s="82"/>
      <c r="AH770" s="82"/>
      <c r="AI770" s="82"/>
      <c r="AJ770" s="82"/>
      <c r="AK770" s="49"/>
      <c r="AL770" s="49"/>
      <c r="AM770" s="49"/>
      <c r="AN770" s="49"/>
      <c r="AO770" s="49"/>
      <c r="AP770" s="49"/>
      <c r="AQ770" s="50"/>
      <c r="AR770" s="50"/>
      <c r="AS770" s="33"/>
      <c r="AT770" s="33"/>
      <c r="AU770" s="33"/>
      <c r="AV770" s="33"/>
      <c r="AW770" s="33"/>
      <c r="AX770" s="33"/>
      <c r="AY770" s="33"/>
      <c r="AZ770" s="33"/>
      <c r="BA770" s="33"/>
      <c r="BB770" s="33"/>
      <c r="BC770" s="33"/>
      <c r="BD770" s="33"/>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row>
    <row r="771" spans="1:96" ht="12.75" customHeight="1">
      <c r="A771"/>
      <c r="B771" s="49"/>
      <c r="C771" s="49"/>
      <c r="D771" s="49"/>
      <c r="E771" s="49"/>
      <c r="F771" s="49"/>
      <c r="G771" s="49"/>
      <c r="H771" s="49"/>
      <c r="I771" s="49"/>
      <c r="J771" s="49"/>
      <c r="K771" s="96"/>
      <c r="L771" s="92"/>
      <c r="M771" s="92"/>
      <c r="N771" s="92"/>
      <c r="O771" s="92"/>
      <c r="P771" s="92"/>
      <c r="Q771" s="92"/>
      <c r="R771" s="61"/>
      <c r="S771" s="61"/>
      <c r="T771" s="61"/>
      <c r="U771" s="61"/>
      <c r="V771" s="61"/>
      <c r="W771" s="61"/>
      <c r="X771" s="61"/>
      <c r="Y771" s="68"/>
      <c r="Z771" s="68"/>
      <c r="AA771" s="49"/>
      <c r="AB771" s="75"/>
      <c r="AC771" s="75"/>
      <c r="AD771" s="75"/>
      <c r="AE771" s="75"/>
      <c r="AF771" s="75"/>
      <c r="AG771" s="82"/>
      <c r="AH771" s="82"/>
      <c r="AI771" s="82"/>
      <c r="AJ771" s="82"/>
      <c r="AK771" s="49"/>
      <c r="AL771" s="49"/>
      <c r="AM771" s="49"/>
      <c r="AN771" s="49"/>
      <c r="AO771" s="49"/>
      <c r="AP771" s="49"/>
      <c r="AQ771" s="50"/>
      <c r="AR771" s="50"/>
      <c r="AS771" s="33"/>
      <c r="AT771" s="33"/>
      <c r="AU771" s="33"/>
      <c r="AV771" s="33"/>
      <c r="AW771" s="33"/>
      <c r="AX771" s="33"/>
      <c r="AY771" s="33"/>
      <c r="AZ771" s="33"/>
      <c r="BA771" s="33"/>
      <c r="BB771" s="33"/>
      <c r="BC771" s="33"/>
      <c r="BD771" s="33"/>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row>
    <row r="772" spans="1:96" ht="12.75" customHeight="1">
      <c r="A772"/>
      <c r="B772" s="49"/>
      <c r="C772" s="49"/>
      <c r="D772" s="49"/>
      <c r="E772" s="49"/>
      <c r="F772" s="49"/>
      <c r="G772" s="49"/>
      <c r="H772" s="49"/>
      <c r="I772" s="49"/>
      <c r="J772" s="49"/>
      <c r="K772" s="96"/>
      <c r="L772" s="92"/>
      <c r="M772" s="92"/>
      <c r="N772" s="92"/>
      <c r="O772" s="92"/>
      <c r="P772" s="92"/>
      <c r="Q772" s="92"/>
      <c r="R772" s="61"/>
      <c r="S772" s="61"/>
      <c r="T772" s="61"/>
      <c r="U772" s="61"/>
      <c r="V772" s="61"/>
      <c r="W772" s="61"/>
      <c r="X772" s="61"/>
      <c r="Y772" s="68"/>
      <c r="Z772" s="68"/>
      <c r="AA772" s="49"/>
      <c r="AB772" s="75"/>
      <c r="AC772" s="75"/>
      <c r="AD772" s="75"/>
      <c r="AE772" s="75"/>
      <c r="AF772" s="75"/>
      <c r="AG772" s="82"/>
      <c r="AH772" s="82"/>
      <c r="AI772" s="82"/>
      <c r="AJ772" s="82"/>
      <c r="AK772" s="49"/>
      <c r="AL772" s="49"/>
      <c r="AM772" s="49"/>
      <c r="AN772" s="49"/>
      <c r="AO772" s="49"/>
      <c r="AP772" s="49"/>
      <c r="AQ772" s="50"/>
      <c r="AR772" s="50"/>
      <c r="AS772" s="33"/>
      <c r="AT772" s="33"/>
      <c r="AU772" s="33"/>
      <c r="AV772" s="33"/>
      <c r="AW772" s="33"/>
      <c r="AX772" s="33"/>
      <c r="AY772" s="33"/>
      <c r="AZ772" s="33"/>
      <c r="BA772" s="33"/>
      <c r="BB772" s="33"/>
      <c r="BC772" s="33"/>
      <c r="BD772" s="33"/>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row>
    <row r="773" spans="1:96" ht="12.75" customHeight="1">
      <c r="A773"/>
      <c r="B773" s="49"/>
      <c r="C773" s="49"/>
      <c r="D773" s="49"/>
      <c r="E773" s="49"/>
      <c r="F773" s="49"/>
      <c r="G773" s="49"/>
      <c r="H773" s="49"/>
      <c r="I773" s="49"/>
      <c r="J773" s="49"/>
      <c r="K773" s="96"/>
      <c r="L773" s="92"/>
      <c r="M773" s="92"/>
      <c r="N773" s="92"/>
      <c r="O773" s="92"/>
      <c r="P773" s="92"/>
      <c r="Q773" s="92"/>
      <c r="R773" s="61"/>
      <c r="S773" s="61"/>
      <c r="T773" s="61"/>
      <c r="U773" s="61"/>
      <c r="V773" s="61"/>
      <c r="W773" s="61"/>
      <c r="X773" s="61"/>
      <c r="Y773" s="68"/>
      <c r="Z773" s="68"/>
      <c r="AA773" s="49"/>
      <c r="AB773" s="75"/>
      <c r="AC773" s="75"/>
      <c r="AD773" s="75"/>
      <c r="AE773" s="75"/>
      <c r="AF773" s="75"/>
      <c r="AG773" s="82"/>
      <c r="AH773" s="82"/>
      <c r="AI773" s="82"/>
      <c r="AJ773" s="82"/>
      <c r="AK773" s="49"/>
      <c r="AL773" s="49"/>
      <c r="AM773" s="49"/>
      <c r="AN773" s="49"/>
      <c r="AO773" s="49"/>
      <c r="AP773" s="49"/>
      <c r="AQ773" s="50"/>
      <c r="AR773" s="50"/>
      <c r="AS773" s="33"/>
      <c r="AT773" s="33"/>
      <c r="AU773" s="33"/>
      <c r="AV773" s="33"/>
      <c r="AW773" s="33"/>
      <c r="AX773" s="33"/>
      <c r="AY773" s="33"/>
      <c r="AZ773" s="33"/>
      <c r="BA773" s="33"/>
      <c r="BB773" s="33"/>
      <c r="BC773" s="33"/>
      <c r="BD773" s="3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row>
    <row r="774" spans="1:96" ht="12.75" customHeight="1">
      <c r="A774"/>
      <c r="B774" s="49"/>
      <c r="C774" s="49"/>
      <c r="D774" s="49"/>
      <c r="E774" s="49"/>
      <c r="F774" s="49"/>
      <c r="G774" s="49"/>
      <c r="H774" s="49"/>
      <c r="I774" s="49"/>
      <c r="J774" s="49"/>
      <c r="K774" s="96"/>
      <c r="L774" s="92"/>
      <c r="M774" s="92"/>
      <c r="N774" s="92"/>
      <c r="O774" s="92"/>
      <c r="P774" s="92"/>
      <c r="Q774" s="92"/>
      <c r="R774" s="61"/>
      <c r="S774" s="61"/>
      <c r="T774" s="61"/>
      <c r="U774" s="61"/>
      <c r="V774" s="61"/>
      <c r="W774" s="61"/>
      <c r="X774" s="61"/>
      <c r="Y774" s="68"/>
      <c r="Z774" s="68"/>
      <c r="AA774" s="49"/>
      <c r="AB774" s="75"/>
      <c r="AC774" s="75"/>
      <c r="AD774" s="75"/>
      <c r="AE774" s="75"/>
      <c r="AF774" s="75"/>
      <c r="AG774" s="82"/>
      <c r="AH774" s="82"/>
      <c r="AI774" s="82"/>
      <c r="AJ774" s="82"/>
      <c r="AK774" s="49"/>
      <c r="AL774" s="49"/>
      <c r="AM774" s="49"/>
      <c r="AN774" s="49"/>
      <c r="AO774" s="49"/>
      <c r="AP774" s="49"/>
      <c r="AQ774" s="50"/>
      <c r="AR774" s="50"/>
      <c r="AS774" s="33"/>
      <c r="AT774" s="33"/>
      <c r="AU774" s="33"/>
      <c r="AV774" s="33"/>
      <c r="AW774" s="33"/>
      <c r="AX774" s="33"/>
      <c r="AY774" s="33"/>
      <c r="AZ774" s="33"/>
      <c r="BA774" s="33"/>
      <c r="BB774" s="33"/>
      <c r="BC774" s="33"/>
      <c r="BD774" s="33"/>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row>
    <row r="775" spans="1:96" ht="12.75" customHeight="1">
      <c r="A775"/>
      <c r="B775" s="49"/>
      <c r="C775" s="49"/>
      <c r="D775" s="49"/>
      <c r="E775" s="49"/>
      <c r="F775" s="49"/>
      <c r="G775" s="49"/>
      <c r="H775" s="49"/>
      <c r="I775" s="49"/>
      <c r="J775" s="49"/>
      <c r="K775" s="96"/>
      <c r="L775" s="92"/>
      <c r="M775" s="92"/>
      <c r="N775" s="92"/>
      <c r="O775" s="92"/>
      <c r="P775" s="92"/>
      <c r="Q775" s="92"/>
      <c r="R775" s="61"/>
      <c r="S775" s="61"/>
      <c r="T775" s="61"/>
      <c r="U775" s="61"/>
      <c r="V775" s="61"/>
      <c r="W775" s="61"/>
      <c r="X775" s="61"/>
      <c r="Y775" s="68"/>
      <c r="Z775" s="68"/>
      <c r="AA775" s="49"/>
      <c r="AB775" s="75"/>
      <c r="AC775" s="75"/>
      <c r="AD775" s="75"/>
      <c r="AE775" s="75"/>
      <c r="AF775" s="75"/>
      <c r="AG775" s="82"/>
      <c r="AH775" s="82"/>
      <c r="AI775" s="82"/>
      <c r="AJ775" s="82"/>
      <c r="AK775" s="49"/>
      <c r="AL775" s="49"/>
      <c r="AM775" s="49"/>
      <c r="AN775" s="49"/>
      <c r="AO775" s="49"/>
      <c r="AP775" s="49"/>
      <c r="AQ775" s="50"/>
      <c r="AR775" s="50"/>
      <c r="AS775" s="33"/>
      <c r="AT775" s="33"/>
      <c r="AU775" s="33"/>
      <c r="AV775" s="33"/>
      <c r="AW775" s="33"/>
      <c r="AX775" s="33"/>
      <c r="AY775" s="33"/>
      <c r="AZ775" s="33"/>
      <c r="BA775" s="33"/>
      <c r="BB775" s="33"/>
      <c r="BC775" s="33"/>
      <c r="BD775" s="33"/>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row>
    <row r="776" spans="1:96" ht="12.75" customHeight="1">
      <c r="A776"/>
      <c r="B776" s="49"/>
      <c r="C776" s="49"/>
      <c r="D776" s="49"/>
      <c r="E776" s="49"/>
      <c r="F776" s="49"/>
      <c r="G776" s="49"/>
      <c r="H776" s="49"/>
      <c r="I776" s="49"/>
      <c r="J776" s="49"/>
      <c r="K776" s="96"/>
      <c r="L776" s="92"/>
      <c r="M776" s="92"/>
      <c r="N776" s="92"/>
      <c r="O776" s="92"/>
      <c r="P776" s="92"/>
      <c r="Q776" s="92"/>
      <c r="R776" s="61"/>
      <c r="S776" s="61"/>
      <c r="T776" s="61"/>
      <c r="U776" s="61"/>
      <c r="V776" s="61"/>
      <c r="W776" s="61"/>
      <c r="X776" s="61"/>
      <c r="Y776" s="68"/>
      <c r="Z776" s="68"/>
      <c r="AA776" s="49"/>
      <c r="AB776" s="75"/>
      <c r="AC776" s="75"/>
      <c r="AD776" s="75"/>
      <c r="AE776" s="75"/>
      <c r="AF776" s="75"/>
      <c r="AG776" s="82"/>
      <c r="AH776" s="82"/>
      <c r="AI776" s="82"/>
      <c r="AJ776" s="82"/>
      <c r="AK776" s="49"/>
      <c r="AL776" s="49"/>
      <c r="AM776" s="49"/>
      <c r="AN776" s="49"/>
      <c r="AO776" s="49"/>
      <c r="AP776" s="49"/>
      <c r="AQ776" s="50"/>
      <c r="AR776" s="50"/>
      <c r="AS776" s="33"/>
      <c r="AT776" s="33"/>
      <c r="AU776" s="33"/>
      <c r="AV776" s="33"/>
      <c r="AW776" s="33"/>
      <c r="AX776" s="33"/>
      <c r="AY776" s="33"/>
      <c r="AZ776" s="33"/>
      <c r="BA776" s="33"/>
      <c r="BB776" s="33"/>
      <c r="BC776" s="33"/>
      <c r="BD776" s="33"/>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row>
    <row r="777" spans="1:96" ht="12.75" customHeight="1">
      <c r="A777"/>
      <c r="B777" s="49"/>
      <c r="C777" s="49"/>
      <c r="D777" s="49"/>
      <c r="E777" s="49"/>
      <c r="F777" s="49"/>
      <c r="G777" s="49"/>
      <c r="H777" s="49"/>
      <c r="I777" s="49"/>
      <c r="J777" s="49"/>
      <c r="K777" s="96"/>
      <c r="L777" s="92"/>
      <c r="M777" s="92"/>
      <c r="N777" s="92"/>
      <c r="O777" s="92"/>
      <c r="P777" s="92"/>
      <c r="Q777" s="92"/>
      <c r="R777" s="61"/>
      <c r="S777" s="61"/>
      <c r="T777" s="61"/>
      <c r="U777" s="61"/>
      <c r="V777" s="61"/>
      <c r="W777" s="61"/>
      <c r="X777" s="61"/>
      <c r="Y777" s="68"/>
      <c r="Z777" s="68"/>
      <c r="AA777" s="49"/>
      <c r="AB777" s="75"/>
      <c r="AC777" s="75"/>
      <c r="AD777" s="75"/>
      <c r="AE777" s="75"/>
      <c r="AF777" s="75"/>
      <c r="AG777" s="82"/>
      <c r="AH777" s="82"/>
      <c r="AI777" s="82"/>
      <c r="AJ777" s="82"/>
      <c r="AK777" s="49"/>
      <c r="AL777" s="49"/>
      <c r="AM777" s="49"/>
      <c r="AN777" s="49"/>
      <c r="AO777" s="49"/>
      <c r="AP777" s="49"/>
      <c r="AQ777" s="50"/>
      <c r="AR777" s="50"/>
      <c r="AS777" s="33"/>
      <c r="AT777" s="33"/>
      <c r="AU777" s="33"/>
      <c r="AV777" s="33"/>
      <c r="AW777" s="33"/>
      <c r="AX777" s="33"/>
      <c r="AY777" s="33"/>
      <c r="AZ777" s="33"/>
      <c r="BA777" s="33"/>
      <c r="BB777" s="33"/>
      <c r="BC777" s="33"/>
      <c r="BD777" s="33"/>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row>
    <row r="778" spans="1:96" ht="12.75" customHeight="1">
      <c r="A778"/>
      <c r="B778" s="49"/>
      <c r="C778" s="49"/>
      <c r="D778" s="49"/>
      <c r="E778" s="49"/>
      <c r="F778" s="49"/>
      <c r="G778" s="49"/>
      <c r="H778" s="49"/>
      <c r="I778" s="49"/>
      <c r="J778" s="49"/>
      <c r="K778" s="96"/>
      <c r="L778" s="92"/>
      <c r="M778" s="92"/>
      <c r="N778" s="92"/>
      <c r="O778" s="92"/>
      <c r="P778" s="92"/>
      <c r="Q778" s="92"/>
      <c r="R778" s="61"/>
      <c r="S778" s="61"/>
      <c r="T778" s="61"/>
      <c r="U778" s="61"/>
      <c r="V778" s="61"/>
      <c r="W778" s="61"/>
      <c r="X778" s="61"/>
      <c r="Y778" s="68"/>
      <c r="Z778" s="68"/>
      <c r="AA778" s="49"/>
      <c r="AB778" s="75"/>
      <c r="AC778" s="75"/>
      <c r="AD778" s="75"/>
      <c r="AE778" s="75"/>
      <c r="AF778" s="75"/>
      <c r="AG778" s="82"/>
      <c r="AH778" s="82"/>
      <c r="AI778" s="82"/>
      <c r="AJ778" s="82"/>
      <c r="AK778" s="49"/>
      <c r="AL778" s="49"/>
      <c r="AM778" s="49"/>
      <c r="AN778" s="49"/>
      <c r="AO778" s="49"/>
      <c r="AP778" s="49"/>
      <c r="AQ778" s="50"/>
      <c r="AR778" s="50"/>
      <c r="AS778" s="33"/>
      <c r="AT778" s="33"/>
      <c r="AU778" s="33"/>
      <c r="AV778" s="33"/>
      <c r="AW778" s="33"/>
      <c r="AX778" s="33"/>
      <c r="AY778" s="33"/>
      <c r="AZ778" s="33"/>
      <c r="BA778" s="33"/>
      <c r="BB778" s="33"/>
      <c r="BC778" s="33"/>
      <c r="BD778" s="33"/>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row>
    <row r="779" spans="1:96" ht="12.75" customHeight="1">
      <c r="A779"/>
      <c r="B779" s="49"/>
      <c r="C779" s="49"/>
      <c r="D779" s="49"/>
      <c r="E779" s="49"/>
      <c r="F779" s="49"/>
      <c r="G779" s="49"/>
      <c r="H779" s="49"/>
      <c r="I779" s="49"/>
      <c r="J779" s="49"/>
      <c r="K779" s="96"/>
      <c r="L779" s="92"/>
      <c r="M779" s="92"/>
      <c r="N779" s="92"/>
      <c r="O779" s="92"/>
      <c r="P779" s="92"/>
      <c r="Q779" s="92"/>
      <c r="R779" s="61"/>
      <c r="S779" s="61"/>
      <c r="T779" s="61"/>
      <c r="U779" s="61"/>
      <c r="V779" s="61"/>
      <c r="W779" s="61"/>
      <c r="X779" s="61"/>
      <c r="Y779" s="68"/>
      <c r="Z779" s="68"/>
      <c r="AA779" s="49"/>
      <c r="AB779" s="75"/>
      <c r="AC779" s="75"/>
      <c r="AD779" s="75"/>
      <c r="AE779" s="75"/>
      <c r="AF779" s="75"/>
      <c r="AG779" s="82"/>
      <c r="AH779" s="82"/>
      <c r="AI779" s="82"/>
      <c r="AJ779" s="82"/>
      <c r="AK779" s="49"/>
      <c r="AL779" s="49"/>
      <c r="AM779" s="49"/>
      <c r="AN779" s="49"/>
      <c r="AO779" s="49"/>
      <c r="AP779" s="49"/>
      <c r="AQ779" s="50"/>
      <c r="AR779" s="50"/>
      <c r="AS779" s="33"/>
      <c r="AT779" s="33"/>
      <c r="AU779" s="33"/>
      <c r="AV779" s="33"/>
      <c r="AW779" s="33"/>
      <c r="AX779" s="33"/>
      <c r="AY779" s="33"/>
      <c r="AZ779" s="33"/>
      <c r="BA779" s="33"/>
      <c r="BB779" s="33"/>
      <c r="BC779" s="33"/>
      <c r="BD779" s="33"/>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row>
    <row r="780" spans="1:96" ht="12.75" customHeight="1">
      <c r="A780"/>
      <c r="B780" s="49"/>
      <c r="C780" s="49"/>
      <c r="D780" s="49"/>
      <c r="E780" s="49"/>
      <c r="F780" s="49"/>
      <c r="G780" s="49"/>
      <c r="H780" s="49"/>
      <c r="I780" s="49"/>
      <c r="J780" s="49"/>
      <c r="K780" s="96"/>
      <c r="L780" s="92"/>
      <c r="M780" s="92"/>
      <c r="N780" s="92"/>
      <c r="O780" s="92"/>
      <c r="P780" s="92"/>
      <c r="Q780" s="92"/>
      <c r="R780" s="61"/>
      <c r="S780" s="61"/>
      <c r="T780" s="61"/>
      <c r="U780" s="61"/>
      <c r="V780" s="61"/>
      <c r="W780" s="61"/>
      <c r="X780" s="61"/>
      <c r="Y780" s="68"/>
      <c r="Z780" s="68"/>
      <c r="AA780" s="49"/>
      <c r="AB780" s="75"/>
      <c r="AC780" s="75"/>
      <c r="AD780" s="75"/>
      <c r="AE780" s="75"/>
      <c r="AF780" s="75"/>
      <c r="AG780" s="82"/>
      <c r="AH780" s="82"/>
      <c r="AI780" s="82"/>
      <c r="AJ780" s="82"/>
      <c r="AK780" s="49"/>
      <c r="AL780" s="49"/>
      <c r="AM780" s="49"/>
      <c r="AN780" s="49"/>
      <c r="AO780" s="49"/>
      <c r="AP780" s="49"/>
      <c r="AQ780" s="50"/>
      <c r="AR780" s="50"/>
      <c r="AS780" s="33"/>
      <c r="AT780" s="33"/>
      <c r="AU780" s="33"/>
      <c r="AV780" s="33"/>
      <c r="AW780" s="33"/>
      <c r="AX780" s="33"/>
      <c r="AY780" s="33"/>
      <c r="AZ780" s="33"/>
      <c r="BA780" s="33"/>
      <c r="BB780" s="33"/>
      <c r="BC780" s="33"/>
      <c r="BD780" s="33"/>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row>
    <row r="781" spans="1:96" ht="12.75" customHeight="1">
      <c r="A781"/>
      <c r="B781" s="49"/>
      <c r="C781" s="49"/>
      <c r="D781" s="49"/>
      <c r="E781" s="49"/>
      <c r="F781" s="49"/>
      <c r="G781" s="49"/>
      <c r="H781" s="49"/>
      <c r="I781" s="49"/>
      <c r="J781" s="49"/>
      <c r="K781" s="96"/>
      <c r="L781" s="92"/>
      <c r="M781" s="92"/>
      <c r="N781" s="92"/>
      <c r="O781" s="92"/>
      <c r="P781" s="92"/>
      <c r="Q781" s="92"/>
      <c r="R781" s="61"/>
      <c r="S781" s="61"/>
      <c r="T781" s="61"/>
      <c r="U781" s="61"/>
      <c r="V781" s="61"/>
      <c r="W781" s="61"/>
      <c r="X781" s="61"/>
      <c r="Y781" s="68"/>
      <c r="Z781" s="68"/>
      <c r="AA781" s="49"/>
      <c r="AB781" s="75"/>
      <c r="AC781" s="75"/>
      <c r="AD781" s="75"/>
      <c r="AE781" s="75"/>
      <c r="AF781" s="75"/>
      <c r="AG781" s="82"/>
      <c r="AH781" s="82"/>
      <c r="AI781" s="82"/>
      <c r="AJ781" s="82"/>
      <c r="AK781" s="49"/>
      <c r="AL781" s="49"/>
      <c r="AM781" s="49"/>
      <c r="AN781" s="49"/>
      <c r="AO781" s="49"/>
      <c r="AP781" s="49"/>
      <c r="AQ781" s="50"/>
      <c r="AR781" s="50"/>
      <c r="AS781" s="33"/>
      <c r="AT781" s="33"/>
      <c r="AU781" s="33"/>
      <c r="AV781" s="33"/>
      <c r="AW781" s="33"/>
      <c r="AX781" s="33"/>
      <c r="AY781" s="33"/>
      <c r="AZ781" s="33"/>
      <c r="BA781" s="33"/>
      <c r="BB781" s="33"/>
      <c r="BC781" s="33"/>
      <c r="BD781" s="33"/>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row>
    <row r="782" spans="1:96" ht="12.75" customHeight="1">
      <c r="A782"/>
      <c r="B782" s="49"/>
      <c r="C782" s="49"/>
      <c r="D782" s="49"/>
      <c r="E782" s="49"/>
      <c r="F782" s="49"/>
      <c r="G782" s="49"/>
      <c r="H782" s="49"/>
      <c r="I782" s="49"/>
      <c r="J782" s="49"/>
      <c r="K782" s="96"/>
      <c r="L782" s="92"/>
      <c r="M782" s="92"/>
      <c r="N782" s="92"/>
      <c r="O782" s="92"/>
      <c r="P782" s="92"/>
      <c r="Q782" s="92"/>
      <c r="R782" s="61"/>
      <c r="S782" s="61"/>
      <c r="T782" s="61"/>
      <c r="U782" s="61"/>
      <c r="V782" s="61"/>
      <c r="W782" s="61"/>
      <c r="X782" s="61"/>
      <c r="Y782" s="68"/>
      <c r="Z782" s="68"/>
      <c r="AA782" s="49"/>
      <c r="AB782" s="75"/>
      <c r="AC782" s="75"/>
      <c r="AD782" s="75"/>
      <c r="AE782" s="75"/>
      <c r="AF782" s="75"/>
      <c r="AG782" s="82"/>
      <c r="AH782" s="82"/>
      <c r="AI782" s="82"/>
      <c r="AJ782" s="82"/>
      <c r="AK782" s="49"/>
      <c r="AL782" s="49"/>
      <c r="AM782" s="49"/>
      <c r="AN782" s="49"/>
      <c r="AO782" s="49"/>
      <c r="AP782" s="49"/>
      <c r="AQ782" s="50"/>
      <c r="AR782" s="50"/>
      <c r="AS782" s="33"/>
      <c r="AT782" s="33"/>
      <c r="AU782" s="33"/>
      <c r="AV782" s="33"/>
      <c r="AW782" s="33"/>
      <c r="AX782" s="33"/>
      <c r="AY782" s="33"/>
      <c r="AZ782" s="33"/>
      <c r="BA782" s="33"/>
      <c r="BB782" s="33"/>
      <c r="BC782" s="33"/>
      <c r="BD782" s="33"/>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row>
    <row r="783" spans="1:96" ht="12.75" customHeight="1">
      <c r="A783"/>
      <c r="B783" s="49"/>
      <c r="C783" s="49"/>
      <c r="D783" s="49"/>
      <c r="E783" s="49"/>
      <c r="F783" s="49"/>
      <c r="G783" s="49"/>
      <c r="H783" s="49"/>
      <c r="I783" s="49"/>
      <c r="J783" s="49"/>
      <c r="K783" s="96"/>
      <c r="L783" s="92"/>
      <c r="M783" s="92"/>
      <c r="N783" s="92"/>
      <c r="O783" s="92"/>
      <c r="P783" s="92"/>
      <c r="Q783" s="92"/>
      <c r="R783" s="61"/>
      <c r="S783" s="61"/>
      <c r="T783" s="61"/>
      <c r="U783" s="61"/>
      <c r="V783" s="61"/>
      <c r="W783" s="61"/>
      <c r="X783" s="61"/>
      <c r="Y783" s="68"/>
      <c r="Z783" s="68"/>
      <c r="AA783" s="49"/>
      <c r="AB783" s="75"/>
      <c r="AC783" s="75"/>
      <c r="AD783" s="75"/>
      <c r="AE783" s="75"/>
      <c r="AF783" s="75"/>
      <c r="AG783" s="82"/>
      <c r="AH783" s="82"/>
      <c r="AI783" s="82"/>
      <c r="AJ783" s="82"/>
      <c r="AK783" s="49"/>
      <c r="AL783" s="49"/>
      <c r="AM783" s="49"/>
      <c r="AN783" s="49"/>
      <c r="AO783" s="49"/>
      <c r="AP783" s="49"/>
      <c r="AQ783" s="50"/>
      <c r="AR783" s="50"/>
      <c r="AS783" s="33"/>
      <c r="AT783" s="33"/>
      <c r="AU783" s="33"/>
      <c r="AV783" s="33"/>
      <c r="AW783" s="33"/>
      <c r="AX783" s="33"/>
      <c r="AY783" s="33"/>
      <c r="AZ783" s="33"/>
      <c r="BA783" s="33"/>
      <c r="BB783" s="33"/>
      <c r="BC783" s="33"/>
      <c r="BD783" s="3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row>
    <row r="784" spans="1:96" ht="12.75" customHeight="1">
      <c r="A784"/>
      <c r="B784" s="49"/>
      <c r="C784" s="49"/>
      <c r="D784" s="49"/>
      <c r="E784" s="49"/>
      <c r="F784" s="49"/>
      <c r="G784" s="49"/>
      <c r="H784" s="49"/>
      <c r="I784" s="49"/>
      <c r="J784" s="49"/>
      <c r="K784" s="96"/>
      <c r="L784" s="92"/>
      <c r="M784" s="92"/>
      <c r="N784" s="92"/>
      <c r="O784" s="92"/>
      <c r="P784" s="92"/>
      <c r="Q784" s="92"/>
      <c r="R784" s="61"/>
      <c r="S784" s="61"/>
      <c r="T784" s="61"/>
      <c r="U784" s="61"/>
      <c r="V784" s="61"/>
      <c r="W784" s="61"/>
      <c r="X784" s="61"/>
      <c r="Y784" s="68"/>
      <c r="Z784" s="68"/>
      <c r="AA784" s="49"/>
      <c r="AB784" s="75"/>
      <c r="AC784" s="75"/>
      <c r="AD784" s="75"/>
      <c r="AE784" s="75"/>
      <c r="AF784" s="75"/>
      <c r="AG784" s="82"/>
      <c r="AH784" s="82"/>
      <c r="AI784" s="82"/>
      <c r="AJ784" s="82"/>
      <c r="AK784" s="49"/>
      <c r="AL784" s="49"/>
      <c r="AM784" s="49"/>
      <c r="AN784" s="49"/>
      <c r="AO784" s="49"/>
      <c r="AP784" s="49"/>
      <c r="AQ784" s="50"/>
      <c r="AR784" s="50"/>
      <c r="AS784" s="33"/>
      <c r="AT784" s="33"/>
      <c r="AU784" s="33"/>
      <c r="AV784" s="33"/>
      <c r="AW784" s="33"/>
      <c r="AX784" s="33"/>
      <c r="AY784" s="33"/>
      <c r="AZ784" s="33"/>
      <c r="BA784" s="33"/>
      <c r="BB784" s="33"/>
      <c r="BC784" s="33"/>
      <c r="BD784" s="33"/>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row>
    <row r="785" spans="1:96" ht="12.75" customHeight="1">
      <c r="A785"/>
      <c r="B785" s="49"/>
      <c r="C785" s="49"/>
      <c r="D785" s="49"/>
      <c r="E785" s="49"/>
      <c r="F785" s="49"/>
      <c r="G785" s="49"/>
      <c r="H785" s="49"/>
      <c r="I785" s="49"/>
      <c r="J785" s="49"/>
      <c r="K785" s="96"/>
      <c r="L785" s="92"/>
      <c r="M785" s="92"/>
      <c r="N785" s="92"/>
      <c r="O785" s="92"/>
      <c r="P785" s="92"/>
      <c r="Q785" s="92"/>
      <c r="R785" s="61"/>
      <c r="S785" s="61"/>
      <c r="T785" s="61"/>
      <c r="U785" s="61"/>
      <c r="V785" s="61"/>
      <c r="W785" s="61"/>
      <c r="X785" s="61"/>
      <c r="Y785" s="68"/>
      <c r="Z785" s="68"/>
      <c r="AA785" s="49"/>
      <c r="AB785" s="75"/>
      <c r="AC785" s="75"/>
      <c r="AD785" s="75"/>
      <c r="AE785" s="75"/>
      <c r="AF785" s="75"/>
      <c r="AG785" s="82"/>
      <c r="AH785" s="82"/>
      <c r="AI785" s="82"/>
      <c r="AJ785" s="82"/>
      <c r="AK785" s="49"/>
      <c r="AL785" s="49"/>
      <c r="AM785" s="49"/>
      <c r="AN785" s="49"/>
      <c r="AO785" s="49"/>
      <c r="AP785" s="49"/>
      <c r="AQ785" s="50"/>
      <c r="AR785" s="50"/>
      <c r="AS785" s="33"/>
      <c r="AT785" s="33"/>
      <c r="AU785" s="33"/>
      <c r="AV785" s="33"/>
      <c r="AW785" s="33"/>
      <c r="AX785" s="33"/>
      <c r="AY785" s="33"/>
      <c r="AZ785" s="33"/>
      <c r="BA785" s="33"/>
      <c r="BB785" s="33"/>
      <c r="BC785" s="33"/>
      <c r="BD785" s="33"/>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row>
    <row r="786" spans="1:96" ht="12.75" customHeight="1">
      <c r="A786"/>
      <c r="B786" s="49"/>
      <c r="C786" s="49"/>
      <c r="D786" s="49"/>
      <c r="E786" s="49"/>
      <c r="F786" s="49"/>
      <c r="G786" s="49"/>
      <c r="H786" s="49"/>
      <c r="I786" s="49"/>
      <c r="J786" s="49"/>
      <c r="K786" s="96"/>
      <c r="L786" s="92"/>
      <c r="M786" s="92"/>
      <c r="N786" s="92"/>
      <c r="O786" s="92"/>
      <c r="P786" s="92"/>
      <c r="Q786" s="92"/>
      <c r="R786" s="61"/>
      <c r="S786" s="61"/>
      <c r="T786" s="61"/>
      <c r="U786" s="61"/>
      <c r="V786" s="61"/>
      <c r="W786" s="61"/>
      <c r="X786" s="61"/>
      <c r="Y786" s="68"/>
      <c r="Z786" s="68"/>
      <c r="AA786" s="49"/>
      <c r="AB786" s="75"/>
      <c r="AC786" s="75"/>
      <c r="AD786" s="75"/>
      <c r="AE786" s="75"/>
      <c r="AF786" s="75"/>
      <c r="AG786" s="82"/>
      <c r="AH786" s="82"/>
      <c r="AI786" s="82"/>
      <c r="AJ786" s="82"/>
      <c r="AK786" s="49"/>
      <c r="AL786" s="49"/>
      <c r="AM786" s="49"/>
      <c r="AN786" s="49"/>
      <c r="AO786" s="49"/>
      <c r="AP786" s="49"/>
      <c r="AQ786" s="50"/>
      <c r="AR786" s="50"/>
      <c r="AS786" s="33"/>
      <c r="AT786" s="33"/>
      <c r="AU786" s="33"/>
      <c r="AV786" s="33"/>
      <c r="AW786" s="33"/>
      <c r="AX786" s="33"/>
      <c r="AY786" s="33"/>
      <c r="AZ786" s="33"/>
      <c r="BA786" s="33"/>
      <c r="BB786" s="33"/>
      <c r="BC786" s="33"/>
      <c r="BD786" s="33"/>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row>
    <row r="787" spans="1:96" ht="12.75" customHeight="1">
      <c r="A787"/>
      <c r="B787" s="49"/>
      <c r="C787" s="49"/>
      <c r="D787" s="49"/>
      <c r="E787" s="49"/>
      <c r="F787" s="49"/>
      <c r="G787" s="49"/>
      <c r="H787" s="49"/>
      <c r="I787" s="49"/>
      <c r="J787" s="49"/>
      <c r="K787" s="96"/>
      <c r="L787" s="92"/>
      <c r="M787" s="92"/>
      <c r="N787" s="92"/>
      <c r="O787" s="92"/>
      <c r="P787" s="92"/>
      <c r="Q787" s="92"/>
      <c r="R787" s="61"/>
      <c r="S787" s="61"/>
      <c r="T787" s="61"/>
      <c r="U787" s="61"/>
      <c r="V787" s="61"/>
      <c r="W787" s="61"/>
      <c r="X787" s="61"/>
      <c r="Y787" s="68"/>
      <c r="Z787" s="68"/>
      <c r="AA787" s="49"/>
      <c r="AB787" s="75"/>
      <c r="AC787" s="75"/>
      <c r="AD787" s="75"/>
      <c r="AE787" s="75"/>
      <c r="AF787" s="75"/>
      <c r="AG787" s="82"/>
      <c r="AH787" s="82"/>
      <c r="AI787" s="82"/>
      <c r="AJ787" s="82"/>
      <c r="AK787" s="49"/>
      <c r="AL787" s="49"/>
      <c r="AM787" s="49"/>
      <c r="AN787" s="49"/>
      <c r="AO787" s="49"/>
      <c r="AP787" s="49"/>
      <c r="AQ787" s="50"/>
      <c r="AR787" s="50"/>
      <c r="AS787" s="33"/>
      <c r="AT787" s="33"/>
      <c r="AU787" s="33"/>
      <c r="AV787" s="33"/>
      <c r="AW787" s="33"/>
      <c r="AX787" s="33"/>
      <c r="AY787" s="33"/>
      <c r="AZ787" s="33"/>
      <c r="BA787" s="33"/>
      <c r="BB787" s="33"/>
      <c r="BC787" s="33"/>
      <c r="BD787" s="33"/>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row>
    <row r="788" spans="1:96" ht="12.75" customHeight="1">
      <c r="A788"/>
      <c r="B788" s="49"/>
      <c r="C788" s="49"/>
      <c r="D788" s="49"/>
      <c r="E788" s="49"/>
      <c r="F788" s="49"/>
      <c r="G788" s="49"/>
      <c r="H788" s="49"/>
      <c r="I788" s="49"/>
      <c r="J788" s="49"/>
      <c r="K788" s="96"/>
      <c r="L788" s="92"/>
      <c r="M788" s="92"/>
      <c r="N788" s="92"/>
      <c r="O788" s="92"/>
      <c r="P788" s="92"/>
      <c r="Q788" s="92"/>
      <c r="R788" s="61"/>
      <c r="S788" s="61"/>
      <c r="T788" s="61"/>
      <c r="U788" s="61"/>
      <c r="V788" s="61"/>
      <c r="W788" s="61"/>
      <c r="X788" s="61"/>
      <c r="Y788" s="68"/>
      <c r="Z788" s="68"/>
      <c r="AA788" s="49"/>
      <c r="AB788" s="75"/>
      <c r="AC788" s="75"/>
      <c r="AD788" s="75"/>
      <c r="AE788" s="75"/>
      <c r="AF788" s="75"/>
      <c r="AG788" s="82"/>
      <c r="AH788" s="82"/>
      <c r="AI788" s="82"/>
      <c r="AJ788" s="82"/>
      <c r="AK788" s="49"/>
      <c r="AL788" s="49"/>
      <c r="AM788" s="49"/>
      <c r="AN788" s="49"/>
      <c r="AO788" s="49"/>
      <c r="AP788" s="49"/>
      <c r="AQ788" s="50"/>
      <c r="AR788" s="50"/>
      <c r="AS788" s="33"/>
      <c r="AT788" s="33"/>
      <c r="AU788" s="33"/>
      <c r="AV788" s="33"/>
      <c r="AW788" s="33"/>
      <c r="AX788" s="33"/>
      <c r="AY788" s="33"/>
      <c r="AZ788" s="33"/>
      <c r="BA788" s="33"/>
      <c r="BB788" s="33"/>
      <c r="BC788" s="33"/>
      <c r="BD788" s="33"/>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row>
    <row r="789" spans="1:96" ht="12.75" customHeight="1">
      <c r="A789"/>
      <c r="B789" s="49"/>
      <c r="C789" s="49"/>
      <c r="D789" s="49"/>
      <c r="E789" s="49"/>
      <c r="F789" s="49"/>
      <c r="G789" s="49"/>
      <c r="H789" s="49"/>
      <c r="I789" s="49"/>
      <c r="J789" s="49"/>
      <c r="K789" s="96"/>
      <c r="L789" s="92"/>
      <c r="M789" s="92"/>
      <c r="N789" s="92"/>
      <c r="O789" s="92"/>
      <c r="P789" s="92"/>
      <c r="Q789" s="92"/>
      <c r="R789" s="61"/>
      <c r="S789" s="61"/>
      <c r="T789" s="61"/>
      <c r="U789" s="61"/>
      <c r="V789" s="61"/>
      <c r="W789" s="61"/>
      <c r="X789" s="61"/>
      <c r="Y789" s="68"/>
      <c r="Z789" s="68"/>
      <c r="AA789" s="49"/>
      <c r="AB789" s="75"/>
      <c r="AC789" s="75"/>
      <c r="AD789" s="75"/>
      <c r="AE789" s="75"/>
      <c r="AF789" s="75"/>
      <c r="AG789" s="82"/>
      <c r="AH789" s="82"/>
      <c r="AI789" s="82"/>
      <c r="AJ789" s="82"/>
      <c r="AK789" s="49"/>
      <c r="AL789" s="49"/>
      <c r="AM789" s="49"/>
      <c r="AN789" s="49"/>
      <c r="AO789" s="49"/>
      <c r="AP789" s="49"/>
      <c r="AQ789" s="50"/>
      <c r="AR789" s="50"/>
      <c r="AS789" s="33"/>
      <c r="AT789" s="33"/>
      <c r="AU789" s="33"/>
      <c r="AV789" s="33"/>
      <c r="AW789" s="33"/>
      <c r="AX789" s="33"/>
      <c r="AY789" s="33"/>
      <c r="AZ789" s="33"/>
      <c r="BA789" s="33"/>
      <c r="BB789" s="33"/>
      <c r="BC789" s="33"/>
      <c r="BD789" s="33"/>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row>
    <row r="790" spans="1:96" ht="12.75" customHeight="1">
      <c r="A790"/>
      <c r="B790" s="49"/>
      <c r="C790" s="49"/>
      <c r="D790" s="49"/>
      <c r="E790" s="49"/>
      <c r="F790" s="49"/>
      <c r="G790" s="49"/>
      <c r="H790" s="49"/>
      <c r="I790" s="49"/>
      <c r="J790" s="49"/>
      <c r="K790" s="96"/>
      <c r="L790" s="92"/>
      <c r="M790" s="92"/>
      <c r="N790" s="92"/>
      <c r="O790" s="92"/>
      <c r="P790" s="92"/>
      <c r="Q790" s="92"/>
      <c r="R790" s="61"/>
      <c r="S790" s="61"/>
      <c r="T790" s="61"/>
      <c r="U790" s="61"/>
      <c r="V790" s="61"/>
      <c r="W790" s="61"/>
      <c r="X790" s="61"/>
      <c r="Y790" s="68"/>
      <c r="Z790" s="68"/>
      <c r="AA790" s="49"/>
      <c r="AB790" s="75"/>
      <c r="AC790" s="75"/>
      <c r="AD790" s="75"/>
      <c r="AE790" s="75"/>
      <c r="AF790" s="75"/>
      <c r="AG790" s="82"/>
      <c r="AH790" s="82"/>
      <c r="AI790" s="82"/>
      <c r="AJ790" s="82"/>
      <c r="AK790" s="49"/>
      <c r="AL790" s="49"/>
      <c r="AM790" s="49"/>
      <c r="AN790" s="49"/>
      <c r="AO790" s="49"/>
      <c r="AP790" s="49"/>
      <c r="AQ790" s="50"/>
      <c r="AR790" s="50"/>
      <c r="AS790" s="33"/>
      <c r="AT790" s="33"/>
      <c r="AU790" s="33"/>
      <c r="AV790" s="33"/>
      <c r="AW790" s="33"/>
      <c r="AX790" s="33"/>
      <c r="AY790" s="33"/>
      <c r="AZ790" s="33"/>
      <c r="BA790" s="33"/>
      <c r="BB790" s="33"/>
      <c r="BC790" s="33"/>
      <c r="BD790" s="33"/>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row>
    <row r="791" spans="1:96" ht="12.75" customHeight="1">
      <c r="A791"/>
      <c r="B791" s="49"/>
      <c r="C791" s="49"/>
      <c r="D791" s="49"/>
      <c r="E791" s="49"/>
      <c r="F791" s="49"/>
      <c r="G791" s="49"/>
      <c r="H791" s="49"/>
      <c r="I791" s="49"/>
      <c r="J791" s="49"/>
      <c r="K791" s="96"/>
      <c r="L791" s="92"/>
      <c r="M791" s="92"/>
      <c r="N791" s="92"/>
      <c r="O791" s="92"/>
      <c r="P791" s="92"/>
      <c r="Q791" s="92"/>
      <c r="R791" s="61"/>
      <c r="S791" s="61"/>
      <c r="T791" s="61"/>
      <c r="U791" s="61"/>
      <c r="V791" s="61"/>
      <c r="W791" s="61"/>
      <c r="X791" s="61"/>
      <c r="Y791" s="68"/>
      <c r="Z791" s="68"/>
      <c r="AA791" s="49"/>
      <c r="AB791" s="75"/>
      <c r="AC791" s="75"/>
      <c r="AD791" s="75"/>
      <c r="AE791" s="75"/>
      <c r="AF791" s="75"/>
      <c r="AG791" s="82"/>
      <c r="AH791" s="82"/>
      <c r="AI791" s="82"/>
      <c r="AJ791" s="82"/>
      <c r="AK791" s="49"/>
      <c r="AL791" s="49"/>
      <c r="AM791" s="49"/>
      <c r="AN791" s="49"/>
      <c r="AO791" s="49"/>
      <c r="AP791" s="49"/>
      <c r="AQ791" s="50"/>
      <c r="AR791" s="50"/>
      <c r="AS791" s="33"/>
      <c r="AT791" s="33"/>
      <c r="AU791" s="33"/>
      <c r="AV791" s="33"/>
      <c r="AW791" s="33"/>
      <c r="AX791" s="33"/>
      <c r="AY791" s="33"/>
      <c r="AZ791" s="33"/>
      <c r="BA791" s="33"/>
      <c r="BB791" s="33"/>
      <c r="BC791" s="33"/>
      <c r="BD791" s="33"/>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row>
    <row r="792" spans="1:96" ht="12.75" customHeight="1">
      <c r="A792"/>
      <c r="B792" s="49"/>
      <c r="C792" s="49"/>
      <c r="D792" s="49"/>
      <c r="E792" s="49"/>
      <c r="F792" s="49"/>
      <c r="G792" s="49"/>
      <c r="H792" s="49"/>
      <c r="I792" s="49"/>
      <c r="J792" s="49"/>
      <c r="K792" s="96"/>
      <c r="L792" s="92"/>
      <c r="M792" s="92"/>
      <c r="N792" s="92"/>
      <c r="O792" s="92"/>
      <c r="P792" s="92"/>
      <c r="Q792" s="92"/>
      <c r="R792" s="61"/>
      <c r="S792" s="61"/>
      <c r="T792" s="61"/>
      <c r="U792" s="61"/>
      <c r="V792" s="61"/>
      <c r="W792" s="61"/>
      <c r="X792" s="61"/>
      <c r="Y792" s="68"/>
      <c r="Z792" s="68"/>
      <c r="AA792" s="49"/>
      <c r="AB792" s="75"/>
      <c r="AC792" s="75"/>
      <c r="AD792" s="75"/>
      <c r="AE792" s="75"/>
      <c r="AF792" s="75"/>
      <c r="AG792" s="82"/>
      <c r="AH792" s="82"/>
      <c r="AI792" s="82"/>
      <c r="AJ792" s="82"/>
      <c r="AK792" s="49"/>
      <c r="AL792" s="49"/>
      <c r="AM792" s="49"/>
      <c r="AN792" s="49"/>
      <c r="AO792" s="49"/>
      <c r="AP792" s="49"/>
      <c r="AQ792" s="50"/>
      <c r="AR792" s="50"/>
      <c r="AS792" s="33"/>
      <c r="AT792" s="33"/>
      <c r="AU792" s="33"/>
      <c r="AV792" s="33"/>
      <c r="AW792" s="33"/>
      <c r="AX792" s="33"/>
      <c r="AY792" s="33"/>
      <c r="AZ792" s="33"/>
      <c r="BA792" s="33"/>
      <c r="BB792" s="33"/>
      <c r="BC792" s="33"/>
      <c r="BD792" s="33"/>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row>
    <row r="793" spans="1:96" ht="12.75" customHeight="1">
      <c r="A793"/>
      <c r="B793" s="49"/>
      <c r="C793" s="49"/>
      <c r="D793" s="49"/>
      <c r="E793" s="49"/>
      <c r="F793" s="49"/>
      <c r="G793" s="49"/>
      <c r="H793" s="49"/>
      <c r="I793" s="49"/>
      <c r="J793" s="49"/>
      <c r="K793" s="96"/>
      <c r="L793" s="92"/>
      <c r="M793" s="92"/>
      <c r="N793" s="92"/>
      <c r="O793" s="92"/>
      <c r="P793" s="92"/>
      <c r="Q793" s="92"/>
      <c r="R793" s="61"/>
      <c r="S793" s="61"/>
      <c r="T793" s="61"/>
      <c r="U793" s="61"/>
      <c r="V793" s="61"/>
      <c r="W793" s="61"/>
      <c r="X793" s="61"/>
      <c r="Y793" s="68"/>
      <c r="Z793" s="68"/>
      <c r="AA793" s="49"/>
      <c r="AB793" s="75"/>
      <c r="AC793" s="75"/>
      <c r="AD793" s="75"/>
      <c r="AE793" s="75"/>
      <c r="AF793" s="75"/>
      <c r="AG793" s="82"/>
      <c r="AH793" s="82"/>
      <c r="AI793" s="82"/>
      <c r="AJ793" s="82"/>
      <c r="AK793" s="49"/>
      <c r="AL793" s="49"/>
      <c r="AM793" s="49"/>
      <c r="AN793" s="49"/>
      <c r="AO793" s="49"/>
      <c r="AP793" s="49"/>
      <c r="AQ793" s="50"/>
      <c r="AR793" s="50"/>
      <c r="AS793" s="33"/>
      <c r="AT793" s="33"/>
      <c r="AU793" s="33"/>
      <c r="AV793" s="33"/>
      <c r="AW793" s="33"/>
      <c r="AX793" s="33"/>
      <c r="AY793" s="33"/>
      <c r="AZ793" s="33"/>
      <c r="BA793" s="33"/>
      <c r="BB793" s="33"/>
      <c r="BC793" s="33"/>
      <c r="BD793" s="3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row>
    <row r="794" spans="1:96" ht="12.75" customHeight="1">
      <c r="A794"/>
      <c r="B794" s="49"/>
      <c r="C794" s="49"/>
      <c r="D794" s="49"/>
      <c r="E794" s="49"/>
      <c r="F794" s="49"/>
      <c r="G794" s="49"/>
      <c r="H794" s="49"/>
      <c r="I794" s="49"/>
      <c r="J794" s="49"/>
      <c r="K794" s="96"/>
      <c r="L794" s="92"/>
      <c r="M794" s="92"/>
      <c r="N794" s="92"/>
      <c r="O794" s="92"/>
      <c r="P794" s="92"/>
      <c r="Q794" s="92"/>
      <c r="R794" s="61"/>
      <c r="S794" s="61"/>
      <c r="T794" s="61"/>
      <c r="U794" s="61"/>
      <c r="V794" s="61"/>
      <c r="W794" s="61"/>
      <c r="X794" s="61"/>
      <c r="Y794" s="68"/>
      <c r="Z794" s="68"/>
      <c r="AA794" s="49"/>
      <c r="AB794" s="75"/>
      <c r="AC794" s="75"/>
      <c r="AD794" s="75"/>
      <c r="AE794" s="75"/>
      <c r="AF794" s="75"/>
      <c r="AG794" s="82"/>
      <c r="AH794" s="82"/>
      <c r="AI794" s="82"/>
      <c r="AJ794" s="82"/>
      <c r="AK794" s="49"/>
      <c r="AL794" s="49"/>
      <c r="AM794" s="49"/>
      <c r="AN794" s="49"/>
      <c r="AO794" s="49"/>
      <c r="AP794" s="49"/>
      <c r="AQ794" s="50"/>
      <c r="AR794" s="50"/>
      <c r="AS794" s="33"/>
      <c r="AT794" s="33"/>
      <c r="AU794" s="33"/>
      <c r="AV794" s="33"/>
      <c r="AW794" s="33"/>
      <c r="AX794" s="33"/>
      <c r="AY794" s="33"/>
      <c r="AZ794" s="33"/>
      <c r="BA794" s="33"/>
      <c r="BB794" s="33"/>
      <c r="BC794" s="33"/>
      <c r="BD794" s="33"/>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row>
    <row r="795" spans="1:96" ht="12.75" customHeight="1">
      <c r="A795"/>
      <c r="B795" s="49"/>
      <c r="C795" s="49"/>
      <c r="D795" s="49"/>
      <c r="E795" s="49"/>
      <c r="F795" s="49"/>
      <c r="G795" s="49"/>
      <c r="H795" s="49"/>
      <c r="I795" s="49"/>
      <c r="J795" s="49"/>
      <c r="K795" s="96"/>
      <c r="L795" s="92"/>
      <c r="M795" s="92"/>
      <c r="N795" s="92"/>
      <c r="O795" s="92"/>
      <c r="P795" s="92"/>
      <c r="Q795" s="92"/>
      <c r="R795" s="61"/>
      <c r="S795" s="61"/>
      <c r="T795" s="61"/>
      <c r="U795" s="61"/>
      <c r="V795" s="61"/>
      <c r="W795" s="61"/>
      <c r="X795" s="61"/>
      <c r="Y795" s="68"/>
      <c r="Z795" s="68"/>
      <c r="AA795" s="49"/>
      <c r="AB795" s="75"/>
      <c r="AC795" s="75"/>
      <c r="AD795" s="75"/>
      <c r="AE795" s="75"/>
      <c r="AF795" s="75"/>
      <c r="AG795" s="82"/>
      <c r="AH795" s="82"/>
      <c r="AI795" s="82"/>
      <c r="AJ795" s="82"/>
      <c r="AK795" s="49"/>
      <c r="AL795" s="49"/>
      <c r="AM795" s="49"/>
      <c r="AN795" s="49"/>
      <c r="AO795" s="49"/>
      <c r="AP795" s="49"/>
      <c r="AQ795" s="50"/>
      <c r="AR795" s="50"/>
      <c r="AS795" s="33"/>
      <c r="AT795" s="33"/>
      <c r="AU795" s="33"/>
      <c r="AV795" s="33"/>
      <c r="AW795" s="33"/>
      <c r="AX795" s="33"/>
      <c r="AY795" s="33"/>
      <c r="AZ795" s="33"/>
      <c r="BA795" s="33"/>
      <c r="BB795" s="33"/>
      <c r="BC795" s="33"/>
      <c r="BD795" s="33"/>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row>
    <row r="796" spans="1:96" ht="12.75" customHeight="1">
      <c r="A796"/>
      <c r="B796" s="49"/>
      <c r="C796" s="49"/>
      <c r="D796" s="49"/>
      <c r="E796" s="49"/>
      <c r="F796" s="49"/>
      <c r="G796" s="49"/>
      <c r="H796" s="49"/>
      <c r="I796" s="49"/>
      <c r="J796" s="49"/>
      <c r="K796" s="96"/>
      <c r="L796" s="92"/>
      <c r="M796" s="92"/>
      <c r="N796" s="92"/>
      <c r="O796" s="92"/>
      <c r="P796" s="92"/>
      <c r="Q796" s="92"/>
      <c r="R796" s="61"/>
      <c r="S796" s="61"/>
      <c r="T796" s="61"/>
      <c r="U796" s="61"/>
      <c r="V796" s="61"/>
      <c r="W796" s="61"/>
      <c r="X796" s="61"/>
      <c r="Y796" s="68"/>
      <c r="Z796" s="68"/>
      <c r="AA796" s="49"/>
      <c r="AB796" s="75"/>
      <c r="AC796" s="75"/>
      <c r="AD796" s="75"/>
      <c r="AE796" s="75"/>
      <c r="AF796" s="75"/>
      <c r="AG796" s="82"/>
      <c r="AH796" s="82"/>
      <c r="AI796" s="82"/>
      <c r="AJ796" s="82"/>
      <c r="AK796" s="49"/>
      <c r="AL796" s="49"/>
      <c r="AM796" s="49"/>
      <c r="AN796" s="49"/>
      <c r="AO796" s="49"/>
      <c r="AP796" s="49"/>
      <c r="AQ796" s="50"/>
      <c r="AR796" s="50"/>
      <c r="AS796" s="33"/>
      <c r="AT796" s="33"/>
      <c r="AU796" s="33"/>
      <c r="AV796" s="33"/>
      <c r="AW796" s="33"/>
      <c r="AX796" s="33"/>
      <c r="AY796" s="33"/>
      <c r="AZ796" s="33"/>
      <c r="BA796" s="33"/>
      <c r="BB796" s="33"/>
      <c r="BC796" s="33"/>
      <c r="BD796" s="33"/>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row>
    <row r="797" spans="1:96" ht="12.75" customHeight="1">
      <c r="A797"/>
      <c r="B797" s="49"/>
      <c r="C797" s="49"/>
      <c r="D797" s="49"/>
      <c r="E797" s="49"/>
      <c r="F797" s="49"/>
      <c r="G797" s="49"/>
      <c r="H797" s="49"/>
      <c r="I797" s="49"/>
      <c r="J797" s="49"/>
      <c r="K797" s="96"/>
      <c r="L797" s="92"/>
      <c r="M797" s="92"/>
      <c r="N797" s="92"/>
      <c r="O797" s="92"/>
      <c r="P797" s="92"/>
      <c r="Q797" s="92"/>
      <c r="R797" s="61"/>
      <c r="S797" s="61"/>
      <c r="T797" s="61"/>
      <c r="U797" s="61"/>
      <c r="V797" s="61"/>
      <c r="W797" s="61"/>
      <c r="X797" s="61"/>
      <c r="Y797" s="68"/>
      <c r="Z797" s="68"/>
      <c r="AA797" s="49"/>
      <c r="AB797" s="75"/>
      <c r="AC797" s="75"/>
      <c r="AD797" s="75"/>
      <c r="AE797" s="75"/>
      <c r="AF797" s="75"/>
      <c r="AG797" s="82"/>
      <c r="AH797" s="82"/>
      <c r="AI797" s="82"/>
      <c r="AJ797" s="82"/>
      <c r="AK797" s="49"/>
      <c r="AL797" s="49"/>
      <c r="AM797" s="49"/>
      <c r="AN797" s="49"/>
      <c r="AO797" s="49"/>
      <c r="AP797" s="49"/>
      <c r="AQ797" s="50"/>
      <c r="AR797" s="50"/>
      <c r="AS797" s="33"/>
      <c r="AT797" s="33"/>
      <c r="AU797" s="33"/>
      <c r="AV797" s="33"/>
      <c r="AW797" s="33"/>
      <c r="AX797" s="33"/>
      <c r="AY797" s="33"/>
      <c r="AZ797" s="33"/>
      <c r="BA797" s="33"/>
      <c r="BB797" s="33"/>
      <c r="BC797" s="33"/>
      <c r="BD797" s="33"/>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row>
    <row r="798" spans="1:96" ht="12.75" customHeight="1">
      <c r="A798"/>
      <c r="B798" s="49"/>
      <c r="C798" s="49"/>
      <c r="D798" s="49"/>
      <c r="E798" s="49"/>
      <c r="F798" s="49"/>
      <c r="G798" s="49"/>
      <c r="H798" s="49"/>
      <c r="I798" s="49"/>
      <c r="J798" s="49"/>
      <c r="K798" s="96"/>
      <c r="L798" s="92"/>
      <c r="M798" s="92"/>
      <c r="N798" s="92"/>
      <c r="O798" s="92"/>
      <c r="P798" s="92"/>
      <c r="Q798" s="92"/>
      <c r="R798" s="61"/>
      <c r="S798" s="61"/>
      <c r="T798" s="61"/>
      <c r="U798" s="61"/>
      <c r="V798" s="61"/>
      <c r="W798" s="61"/>
      <c r="X798" s="61"/>
      <c r="Y798" s="68"/>
      <c r="Z798" s="68"/>
      <c r="AA798" s="49"/>
      <c r="AB798" s="75"/>
      <c r="AC798" s="75"/>
      <c r="AD798" s="75"/>
      <c r="AE798" s="75"/>
      <c r="AF798" s="75"/>
      <c r="AG798" s="82"/>
      <c r="AH798" s="82"/>
      <c r="AI798" s="82"/>
      <c r="AJ798" s="82"/>
      <c r="AK798" s="49"/>
      <c r="AL798" s="49"/>
      <c r="AM798" s="49"/>
      <c r="AN798" s="49"/>
      <c r="AO798" s="49"/>
      <c r="AP798" s="49"/>
      <c r="AQ798" s="50"/>
      <c r="AR798" s="50"/>
      <c r="AS798" s="33"/>
      <c r="AT798" s="33"/>
      <c r="AU798" s="33"/>
      <c r="AV798" s="33"/>
      <c r="AW798" s="33"/>
      <c r="AX798" s="33"/>
      <c r="AY798" s="33"/>
      <c r="AZ798" s="33"/>
      <c r="BA798" s="33"/>
      <c r="BB798" s="33"/>
      <c r="BC798" s="33"/>
      <c r="BD798" s="33"/>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row>
    <row r="799" spans="1:96" ht="12.75" customHeight="1">
      <c r="A799"/>
      <c r="B799" s="49"/>
      <c r="C799" s="49"/>
      <c r="D799" s="49"/>
      <c r="E799" s="49"/>
      <c r="F799" s="49"/>
      <c r="G799" s="49"/>
      <c r="H799" s="49"/>
      <c r="I799" s="49"/>
      <c r="J799" s="49"/>
      <c r="K799" s="96"/>
      <c r="L799" s="92"/>
      <c r="M799" s="92"/>
      <c r="N799" s="92"/>
      <c r="O799" s="92"/>
      <c r="P799" s="92"/>
      <c r="Q799" s="92"/>
      <c r="R799" s="61"/>
      <c r="S799" s="61"/>
      <c r="T799" s="61"/>
      <c r="U799" s="61"/>
      <c r="V799" s="61"/>
      <c r="W799" s="61"/>
      <c r="X799" s="61"/>
      <c r="Y799" s="68"/>
      <c r="Z799" s="68"/>
      <c r="AA799" s="49"/>
      <c r="AB799" s="75"/>
      <c r="AC799" s="75"/>
      <c r="AD799" s="75"/>
      <c r="AE799" s="75"/>
      <c r="AF799" s="75"/>
      <c r="AG799" s="82"/>
      <c r="AH799" s="82"/>
      <c r="AI799" s="82"/>
      <c r="AJ799" s="82"/>
      <c r="AK799" s="49"/>
      <c r="AL799" s="49"/>
      <c r="AM799" s="49"/>
      <c r="AN799" s="49"/>
      <c r="AO799" s="49"/>
      <c r="AP799" s="49"/>
      <c r="AQ799" s="50"/>
      <c r="AR799" s="50"/>
      <c r="AS799" s="33"/>
      <c r="AT799" s="33"/>
      <c r="AU799" s="33"/>
      <c r="AV799" s="33"/>
      <c r="AW799" s="33"/>
      <c r="AX799" s="33"/>
      <c r="AY799" s="33"/>
      <c r="AZ799" s="33"/>
      <c r="BA799" s="33"/>
      <c r="BB799" s="33"/>
      <c r="BC799" s="33"/>
      <c r="BD799" s="33"/>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row>
    <row r="800" spans="1:96" ht="12.75" customHeight="1">
      <c r="A800"/>
      <c r="B800" s="49"/>
      <c r="C800" s="49"/>
      <c r="D800" s="49"/>
      <c r="E800" s="49"/>
      <c r="F800" s="49"/>
      <c r="G800" s="49"/>
      <c r="H800" s="49"/>
      <c r="I800" s="49"/>
      <c r="J800" s="49"/>
      <c r="K800" s="96"/>
      <c r="L800" s="92"/>
      <c r="M800" s="92"/>
      <c r="N800" s="92"/>
      <c r="O800" s="92"/>
      <c r="P800" s="92"/>
      <c r="Q800" s="92"/>
      <c r="R800" s="61"/>
      <c r="S800" s="61"/>
      <c r="T800" s="61"/>
      <c r="U800" s="61"/>
      <c r="V800" s="61"/>
      <c r="W800" s="61"/>
      <c r="X800" s="61"/>
      <c r="Y800" s="68"/>
      <c r="Z800" s="68"/>
      <c r="AA800" s="49"/>
      <c r="AB800" s="75"/>
      <c r="AC800" s="75"/>
      <c r="AD800" s="75"/>
      <c r="AE800" s="75"/>
      <c r="AF800" s="75"/>
      <c r="AG800" s="82"/>
      <c r="AH800" s="82"/>
      <c r="AI800" s="82"/>
      <c r="AJ800" s="82"/>
      <c r="AK800" s="49"/>
      <c r="AL800" s="49"/>
      <c r="AM800" s="49"/>
      <c r="AN800" s="49"/>
      <c r="AO800" s="49"/>
      <c r="AP800" s="49"/>
      <c r="AQ800" s="50"/>
      <c r="AR800" s="50"/>
      <c r="AS800" s="33"/>
      <c r="AT800" s="33"/>
      <c r="AU800" s="33"/>
      <c r="AV800" s="33"/>
      <c r="AW800" s="33"/>
      <c r="AX800" s="33"/>
      <c r="AY800" s="33"/>
      <c r="AZ800" s="33"/>
      <c r="BA800" s="33"/>
      <c r="BB800" s="33"/>
      <c r="BC800" s="33"/>
      <c r="BD800" s="33"/>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row>
    <row r="801" spans="1:96" ht="12.75" customHeight="1">
      <c r="A801"/>
      <c r="B801" s="49"/>
      <c r="C801" s="49"/>
      <c r="D801" s="49"/>
      <c r="E801" s="49"/>
      <c r="F801" s="49"/>
      <c r="G801" s="49"/>
      <c r="H801" s="49"/>
      <c r="I801" s="49"/>
      <c r="J801" s="49"/>
      <c r="K801" s="96"/>
      <c r="L801" s="92"/>
      <c r="M801" s="92"/>
      <c r="N801" s="92"/>
      <c r="O801" s="92"/>
      <c r="P801" s="92"/>
      <c r="Q801" s="92"/>
      <c r="R801" s="61"/>
      <c r="S801" s="61"/>
      <c r="T801" s="61"/>
      <c r="U801" s="61"/>
      <c r="V801" s="61"/>
      <c r="W801" s="61"/>
      <c r="X801" s="61"/>
      <c r="Y801" s="68"/>
      <c r="Z801" s="68"/>
      <c r="AA801" s="49"/>
      <c r="AB801" s="75"/>
      <c r="AC801" s="75"/>
      <c r="AD801" s="75"/>
      <c r="AE801" s="75"/>
      <c r="AF801" s="75"/>
      <c r="AG801" s="82"/>
      <c r="AH801" s="82"/>
      <c r="AI801" s="82"/>
      <c r="AJ801" s="82"/>
      <c r="AK801" s="49"/>
      <c r="AL801" s="49"/>
      <c r="AM801" s="49"/>
      <c r="AN801" s="49"/>
      <c r="AO801" s="49"/>
      <c r="AP801" s="49"/>
      <c r="AQ801" s="50"/>
      <c r="AR801" s="50"/>
      <c r="AS801" s="33"/>
      <c r="AT801" s="33"/>
      <c r="AU801" s="33"/>
      <c r="AV801" s="33"/>
      <c r="AW801" s="33"/>
      <c r="AX801" s="33"/>
      <c r="AY801" s="33"/>
      <c r="AZ801" s="33"/>
      <c r="BA801" s="33"/>
      <c r="BB801" s="33"/>
      <c r="BC801" s="33"/>
      <c r="BD801" s="33"/>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row>
    <row r="802" spans="1:96" ht="12.75" customHeight="1">
      <c r="A802"/>
      <c r="B802" s="49"/>
      <c r="C802" s="49"/>
      <c r="D802" s="49"/>
      <c r="E802" s="49"/>
      <c r="F802" s="49"/>
      <c r="G802" s="49"/>
      <c r="H802" s="49"/>
      <c r="I802" s="49"/>
      <c r="J802" s="49"/>
      <c r="K802" s="96"/>
      <c r="L802" s="92"/>
      <c r="M802" s="92"/>
      <c r="N802" s="92"/>
      <c r="O802" s="92"/>
      <c r="P802" s="92"/>
      <c r="Q802" s="92"/>
      <c r="R802" s="61"/>
      <c r="S802" s="61"/>
      <c r="T802" s="61"/>
      <c r="U802" s="61"/>
      <c r="V802" s="61"/>
      <c r="W802" s="61"/>
      <c r="X802" s="61"/>
      <c r="Y802" s="68"/>
      <c r="Z802" s="68"/>
      <c r="AA802" s="49"/>
      <c r="AB802" s="75"/>
      <c r="AC802" s="75"/>
      <c r="AD802" s="75"/>
      <c r="AE802" s="75"/>
      <c r="AF802" s="75"/>
      <c r="AG802" s="82"/>
      <c r="AH802" s="82"/>
      <c r="AI802" s="82"/>
      <c r="AJ802" s="82"/>
      <c r="AK802" s="49"/>
      <c r="AL802" s="49"/>
      <c r="AM802" s="49"/>
      <c r="AN802" s="49"/>
      <c r="AO802" s="49"/>
      <c r="AP802" s="49"/>
      <c r="AQ802" s="50"/>
      <c r="AR802" s="50"/>
      <c r="AS802" s="33"/>
      <c r="AT802" s="33"/>
      <c r="AU802" s="33"/>
      <c r="AV802" s="33"/>
      <c r="AW802" s="33"/>
      <c r="AX802" s="33"/>
      <c r="AY802" s="33"/>
      <c r="AZ802" s="33"/>
      <c r="BA802" s="33"/>
      <c r="BB802" s="33"/>
      <c r="BC802" s="33"/>
      <c r="BD802" s="33"/>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row>
    <row r="803" spans="1:96" ht="12.75" customHeight="1">
      <c r="A803"/>
      <c r="B803" s="49"/>
      <c r="C803" s="49"/>
      <c r="D803" s="49"/>
      <c r="E803" s="49"/>
      <c r="F803" s="49"/>
      <c r="G803" s="49"/>
      <c r="H803" s="49"/>
      <c r="I803" s="49"/>
      <c r="J803" s="49"/>
      <c r="K803" s="96"/>
      <c r="L803" s="92"/>
      <c r="M803" s="92"/>
      <c r="N803" s="92"/>
      <c r="O803" s="92"/>
      <c r="P803" s="92"/>
      <c r="Q803" s="92"/>
      <c r="R803" s="61"/>
      <c r="S803" s="61"/>
      <c r="T803" s="61"/>
      <c r="U803" s="61"/>
      <c r="V803" s="61"/>
      <c r="W803" s="61"/>
      <c r="X803" s="61"/>
      <c r="Y803" s="68"/>
      <c r="Z803" s="68"/>
      <c r="AA803" s="49"/>
      <c r="AB803" s="75"/>
      <c r="AC803" s="75"/>
      <c r="AD803" s="75"/>
      <c r="AE803" s="75"/>
      <c r="AF803" s="75"/>
      <c r="AG803" s="82"/>
      <c r="AH803" s="82"/>
      <c r="AI803" s="82"/>
      <c r="AJ803" s="82"/>
      <c r="AK803" s="49"/>
      <c r="AL803" s="49"/>
      <c r="AM803" s="49"/>
      <c r="AN803" s="49"/>
      <c r="AO803" s="49"/>
      <c r="AP803" s="49"/>
      <c r="AQ803" s="50"/>
      <c r="AR803" s="50"/>
      <c r="AS803" s="33"/>
      <c r="AT803" s="33"/>
      <c r="AU803" s="33"/>
      <c r="AV803" s="33"/>
      <c r="AW803" s="33"/>
      <c r="AX803" s="33"/>
      <c r="AY803" s="33"/>
      <c r="AZ803" s="33"/>
      <c r="BA803" s="33"/>
      <c r="BB803" s="33"/>
      <c r="BC803" s="33"/>
      <c r="BD803" s="3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row>
    <row r="804" spans="1:96" ht="12.75" customHeight="1">
      <c r="A804"/>
      <c r="B804" s="49"/>
      <c r="C804" s="49"/>
      <c r="D804" s="49"/>
      <c r="E804" s="49"/>
      <c r="F804" s="49"/>
      <c r="G804" s="49"/>
      <c r="H804" s="49"/>
      <c r="I804" s="49"/>
      <c r="J804" s="49"/>
      <c r="K804" s="96"/>
      <c r="L804" s="92"/>
      <c r="M804" s="92"/>
      <c r="N804" s="92"/>
      <c r="O804" s="92"/>
      <c r="P804" s="92"/>
      <c r="Q804" s="92"/>
      <c r="R804" s="61"/>
      <c r="S804" s="61"/>
      <c r="T804" s="61"/>
      <c r="U804" s="61"/>
      <c r="V804" s="61"/>
      <c r="W804" s="61"/>
      <c r="X804" s="61"/>
      <c r="Y804" s="68"/>
      <c r="Z804" s="68"/>
      <c r="AA804" s="49"/>
      <c r="AB804" s="75"/>
      <c r="AC804" s="75"/>
      <c r="AD804" s="75"/>
      <c r="AE804" s="75"/>
      <c r="AF804" s="75"/>
      <c r="AG804" s="82"/>
      <c r="AH804" s="82"/>
      <c r="AI804" s="82"/>
      <c r="AJ804" s="82"/>
      <c r="AK804" s="49"/>
      <c r="AL804" s="49"/>
      <c r="AM804" s="49"/>
      <c r="AN804" s="49"/>
      <c r="AO804" s="49"/>
      <c r="AP804" s="49"/>
      <c r="AQ804" s="50"/>
      <c r="AR804" s="50"/>
      <c r="AS804" s="33"/>
      <c r="AT804" s="33"/>
      <c r="AU804" s="33"/>
      <c r="AV804" s="33"/>
      <c r="AW804" s="33"/>
      <c r="AX804" s="33"/>
      <c r="AY804" s="33"/>
      <c r="AZ804" s="33"/>
      <c r="BA804" s="33"/>
      <c r="BB804" s="33"/>
      <c r="BC804" s="33"/>
      <c r="BD804" s="33"/>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row>
    <row r="805" spans="1:96" ht="12.75" customHeight="1">
      <c r="A805"/>
      <c r="B805" s="49"/>
      <c r="C805" s="49"/>
      <c r="D805" s="49"/>
      <c r="E805" s="49"/>
      <c r="F805" s="49"/>
      <c r="G805" s="49"/>
      <c r="H805" s="49"/>
      <c r="I805" s="49"/>
      <c r="J805" s="49"/>
      <c r="K805" s="96"/>
      <c r="L805" s="92"/>
      <c r="M805" s="92"/>
      <c r="N805" s="92"/>
      <c r="O805" s="92"/>
      <c r="P805" s="92"/>
      <c r="Q805" s="92"/>
      <c r="R805" s="61"/>
      <c r="S805" s="61"/>
      <c r="T805" s="61"/>
      <c r="U805" s="61"/>
      <c r="V805" s="61"/>
      <c r="W805" s="61"/>
      <c r="X805" s="61"/>
      <c r="Y805" s="68"/>
      <c r="Z805" s="68"/>
      <c r="AA805" s="49"/>
      <c r="AB805" s="75"/>
      <c r="AC805" s="75"/>
      <c r="AD805" s="75"/>
      <c r="AE805" s="75"/>
      <c r="AF805" s="75"/>
      <c r="AG805" s="82"/>
      <c r="AH805" s="82"/>
      <c r="AI805" s="82"/>
      <c r="AJ805" s="82"/>
      <c r="AK805" s="49"/>
      <c r="AL805" s="49"/>
      <c r="AM805" s="49"/>
      <c r="AN805" s="49"/>
      <c r="AO805" s="49"/>
      <c r="AP805" s="49"/>
      <c r="AQ805" s="50"/>
      <c r="AR805" s="50"/>
      <c r="AS805" s="33"/>
      <c r="AT805" s="33"/>
      <c r="AU805" s="33"/>
      <c r="AV805" s="33"/>
      <c r="AW805" s="33"/>
      <c r="AX805" s="33"/>
      <c r="AY805" s="33"/>
      <c r="AZ805" s="33"/>
      <c r="BA805" s="33"/>
      <c r="BB805" s="33"/>
      <c r="BC805" s="33"/>
      <c r="BD805" s="33"/>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row>
    <row r="806" spans="1:96" ht="12.75" customHeight="1">
      <c r="A806"/>
      <c r="B806" s="49"/>
      <c r="C806" s="49"/>
      <c r="D806" s="49"/>
      <c r="E806" s="49"/>
      <c r="F806" s="49"/>
      <c r="G806" s="49"/>
      <c r="H806" s="49"/>
      <c r="I806" s="49"/>
      <c r="J806" s="49"/>
      <c r="K806" s="96"/>
      <c r="L806" s="92"/>
      <c r="M806" s="92"/>
      <c r="N806" s="92"/>
      <c r="O806" s="92"/>
      <c r="P806" s="92"/>
      <c r="Q806" s="92"/>
      <c r="R806" s="61"/>
      <c r="S806" s="61"/>
      <c r="T806" s="61"/>
      <c r="U806" s="61"/>
      <c r="V806" s="61"/>
      <c r="W806" s="61"/>
      <c r="X806" s="61"/>
      <c r="Y806" s="68"/>
      <c r="Z806" s="68"/>
      <c r="AA806" s="49"/>
      <c r="AB806" s="75"/>
      <c r="AC806" s="75"/>
      <c r="AD806" s="75"/>
      <c r="AE806" s="75"/>
      <c r="AF806" s="75"/>
      <c r="AG806" s="82"/>
      <c r="AH806" s="82"/>
      <c r="AI806" s="82"/>
      <c r="AJ806" s="82"/>
      <c r="AK806" s="49"/>
      <c r="AL806" s="49"/>
      <c r="AM806" s="49"/>
      <c r="AN806" s="49"/>
      <c r="AO806" s="49"/>
      <c r="AP806" s="49"/>
      <c r="AQ806" s="50"/>
      <c r="AR806" s="50"/>
      <c r="AS806" s="33"/>
      <c r="AT806" s="33"/>
      <c r="AU806" s="33"/>
      <c r="AV806" s="33"/>
      <c r="AW806" s="33"/>
      <c r="AX806" s="33"/>
      <c r="AY806" s="33"/>
      <c r="AZ806" s="33"/>
      <c r="BA806" s="33"/>
      <c r="BB806" s="33"/>
      <c r="BC806" s="33"/>
      <c r="BD806" s="33"/>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row>
    <row r="807" spans="1:96" ht="12.75" customHeight="1">
      <c r="A807"/>
      <c r="B807" s="49"/>
      <c r="C807" s="49"/>
      <c r="D807" s="49"/>
      <c r="E807" s="49"/>
      <c r="F807" s="49"/>
      <c r="G807" s="49"/>
      <c r="H807" s="49"/>
      <c r="I807" s="49"/>
      <c r="J807" s="49"/>
      <c r="K807" s="96"/>
      <c r="L807" s="92"/>
      <c r="M807" s="92"/>
      <c r="N807" s="92"/>
      <c r="O807" s="92"/>
      <c r="P807" s="92"/>
      <c r="Q807" s="92"/>
      <c r="R807" s="61"/>
      <c r="S807" s="61"/>
      <c r="T807" s="61"/>
      <c r="U807" s="61"/>
      <c r="V807" s="61"/>
      <c r="W807" s="61"/>
      <c r="X807" s="61"/>
      <c r="Y807" s="68"/>
      <c r="Z807" s="68"/>
      <c r="AA807" s="49"/>
      <c r="AB807" s="75"/>
      <c r="AC807" s="75"/>
      <c r="AD807" s="75"/>
      <c r="AE807" s="75"/>
      <c r="AF807" s="75"/>
      <c r="AG807" s="82"/>
      <c r="AH807" s="82"/>
      <c r="AI807" s="82"/>
      <c r="AJ807" s="82"/>
      <c r="AK807" s="49"/>
      <c r="AL807" s="49"/>
      <c r="AM807" s="49"/>
      <c r="AN807" s="49"/>
      <c r="AO807" s="49"/>
      <c r="AP807" s="49"/>
      <c r="AQ807" s="50"/>
      <c r="AR807" s="50"/>
      <c r="AS807" s="33"/>
      <c r="AT807" s="33"/>
      <c r="AU807" s="33"/>
      <c r="AV807" s="33"/>
      <c r="AW807" s="33"/>
      <c r="AX807" s="33"/>
      <c r="AY807" s="33"/>
      <c r="AZ807" s="33"/>
      <c r="BA807" s="33"/>
      <c r="BB807" s="33"/>
      <c r="BC807" s="33"/>
      <c r="BD807" s="33"/>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row>
    <row r="808" spans="1:96" ht="12.75" customHeight="1">
      <c r="A808"/>
      <c r="B808" s="49"/>
      <c r="C808" s="49"/>
      <c r="D808" s="49"/>
      <c r="E808" s="49"/>
      <c r="F808" s="49"/>
      <c r="G808" s="49"/>
      <c r="H808" s="49"/>
      <c r="I808" s="49"/>
      <c r="J808" s="49"/>
      <c r="K808" s="96"/>
      <c r="L808" s="92"/>
      <c r="M808" s="92"/>
      <c r="N808" s="92"/>
      <c r="O808" s="92"/>
      <c r="P808" s="92"/>
      <c r="Q808" s="92"/>
      <c r="R808" s="61"/>
      <c r="S808" s="61"/>
      <c r="T808" s="61"/>
      <c r="U808" s="61"/>
      <c r="V808" s="61"/>
      <c r="W808" s="61"/>
      <c r="X808" s="61"/>
      <c r="Y808" s="68"/>
      <c r="Z808" s="68"/>
      <c r="AA808" s="49"/>
      <c r="AB808" s="75"/>
      <c r="AC808" s="75"/>
      <c r="AD808" s="75"/>
      <c r="AE808" s="75"/>
      <c r="AF808" s="75"/>
      <c r="AG808" s="82"/>
      <c r="AH808" s="82"/>
      <c r="AI808" s="82"/>
      <c r="AJ808" s="82"/>
      <c r="AK808" s="49"/>
      <c r="AL808" s="49"/>
      <c r="AM808" s="49"/>
      <c r="AN808" s="49"/>
      <c r="AO808" s="49"/>
      <c r="AP808" s="49"/>
      <c r="AQ808" s="50"/>
      <c r="AR808" s="50"/>
      <c r="AS808" s="33"/>
      <c r="AT808" s="33"/>
      <c r="AU808" s="33"/>
      <c r="AV808" s="33"/>
      <c r="AW808" s="33"/>
      <c r="AX808" s="33"/>
      <c r="AY808" s="33"/>
      <c r="AZ808" s="33"/>
      <c r="BA808" s="33"/>
      <c r="BB808" s="33"/>
      <c r="BC808" s="33"/>
      <c r="BD808" s="33"/>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row>
    <row r="809" spans="1:96" ht="12.75" customHeight="1">
      <c r="A809"/>
      <c r="B809" s="49"/>
      <c r="C809" s="49"/>
      <c r="D809" s="49"/>
      <c r="E809" s="49"/>
      <c r="F809" s="49"/>
      <c r="G809" s="49"/>
      <c r="H809" s="49"/>
      <c r="I809" s="49"/>
      <c r="J809" s="49"/>
      <c r="K809" s="96"/>
      <c r="L809" s="92"/>
      <c r="M809" s="92"/>
      <c r="N809" s="92"/>
      <c r="O809" s="92"/>
      <c r="P809" s="92"/>
      <c r="Q809" s="92"/>
      <c r="R809" s="61"/>
      <c r="S809" s="61"/>
      <c r="T809" s="61"/>
      <c r="U809" s="61"/>
      <c r="V809" s="61"/>
      <c r="W809" s="61"/>
      <c r="X809" s="61"/>
      <c r="Y809" s="68"/>
      <c r="Z809" s="68"/>
      <c r="AA809" s="49"/>
      <c r="AB809" s="75"/>
      <c r="AC809" s="75"/>
      <c r="AD809" s="75"/>
      <c r="AE809" s="75"/>
      <c r="AF809" s="75"/>
      <c r="AG809" s="82"/>
      <c r="AH809" s="82"/>
      <c r="AI809" s="82"/>
      <c r="AJ809" s="82"/>
      <c r="AK809" s="49"/>
      <c r="AL809" s="49"/>
      <c r="AM809" s="49"/>
      <c r="AN809" s="49"/>
      <c r="AO809" s="49"/>
      <c r="AP809" s="49"/>
      <c r="AQ809" s="50"/>
      <c r="AR809" s="50"/>
      <c r="AS809" s="33"/>
      <c r="AT809" s="33"/>
      <c r="AU809" s="33"/>
      <c r="AV809" s="33"/>
      <c r="AW809" s="33"/>
      <c r="AX809" s="33"/>
      <c r="AY809" s="33"/>
      <c r="AZ809" s="33"/>
      <c r="BA809" s="33"/>
      <c r="BB809" s="33"/>
      <c r="BC809" s="33"/>
      <c r="BD809" s="33"/>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row>
    <row r="810" spans="1:96" ht="12.75" customHeight="1">
      <c r="A810"/>
      <c r="B810" s="49"/>
      <c r="C810" s="49"/>
      <c r="D810" s="49"/>
      <c r="E810" s="49"/>
      <c r="F810" s="49"/>
      <c r="G810" s="49"/>
      <c r="H810" s="49"/>
      <c r="I810" s="49"/>
      <c r="J810" s="49"/>
      <c r="K810" s="96"/>
      <c r="L810" s="92"/>
      <c r="M810" s="92"/>
      <c r="N810" s="92"/>
      <c r="O810" s="92"/>
      <c r="P810" s="92"/>
      <c r="Q810" s="92"/>
      <c r="R810" s="61"/>
      <c r="S810" s="61"/>
      <c r="T810" s="61"/>
      <c r="U810" s="61"/>
      <c r="V810" s="61"/>
      <c r="W810" s="61"/>
      <c r="X810" s="61"/>
      <c r="Y810" s="68"/>
      <c r="Z810" s="68"/>
      <c r="AA810" s="49"/>
      <c r="AB810" s="75"/>
      <c r="AC810" s="75"/>
      <c r="AD810" s="75"/>
      <c r="AE810" s="75"/>
      <c r="AF810" s="75"/>
      <c r="AG810" s="82"/>
      <c r="AH810" s="82"/>
      <c r="AI810" s="82"/>
      <c r="AJ810" s="82"/>
      <c r="AK810" s="49"/>
      <c r="AL810" s="49"/>
      <c r="AM810" s="49"/>
      <c r="AN810" s="49"/>
      <c r="AO810" s="49"/>
      <c r="AP810" s="49"/>
      <c r="AQ810" s="50"/>
      <c r="AR810" s="50"/>
      <c r="AS810" s="33"/>
      <c r="AT810" s="33"/>
      <c r="AU810" s="33"/>
      <c r="AV810" s="33"/>
      <c r="AW810" s="33"/>
      <c r="AX810" s="33"/>
      <c r="AY810" s="33"/>
      <c r="AZ810" s="33"/>
      <c r="BA810" s="33"/>
      <c r="BB810" s="33"/>
      <c r="BC810" s="33"/>
      <c r="BD810" s="33"/>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row>
    <row r="811" spans="1:96" ht="12.75" customHeight="1">
      <c r="A811"/>
      <c r="B811" s="49"/>
      <c r="C811" s="49"/>
      <c r="D811" s="49"/>
      <c r="E811" s="49"/>
      <c r="F811" s="49"/>
      <c r="G811" s="49"/>
      <c r="H811" s="49"/>
      <c r="I811" s="49"/>
      <c r="J811" s="49"/>
      <c r="K811" s="96"/>
      <c r="L811" s="92"/>
      <c r="M811" s="92"/>
      <c r="N811" s="92"/>
      <c r="O811" s="92"/>
      <c r="P811" s="92"/>
      <c r="Q811" s="92"/>
      <c r="R811" s="61"/>
      <c r="S811" s="61"/>
      <c r="T811" s="61"/>
      <c r="U811" s="61"/>
      <c r="V811" s="61"/>
      <c r="W811" s="61"/>
      <c r="X811" s="61"/>
      <c r="Y811" s="68"/>
      <c r="Z811" s="68"/>
      <c r="AA811" s="49"/>
      <c r="AB811" s="75"/>
      <c r="AC811" s="75"/>
      <c r="AD811" s="75"/>
      <c r="AE811" s="75"/>
      <c r="AF811" s="75"/>
      <c r="AG811" s="82"/>
      <c r="AH811" s="82"/>
      <c r="AI811" s="82"/>
      <c r="AJ811" s="82"/>
      <c r="AK811" s="49"/>
      <c r="AL811" s="49"/>
      <c r="AM811" s="49"/>
      <c r="AN811" s="49"/>
      <c r="AO811" s="49"/>
      <c r="AP811" s="49"/>
      <c r="AQ811" s="50"/>
      <c r="AR811" s="50"/>
      <c r="AS811" s="33"/>
      <c r="AT811" s="33"/>
      <c r="AU811" s="33"/>
      <c r="AV811" s="33"/>
      <c r="AW811" s="33"/>
      <c r="AX811" s="33"/>
      <c r="AY811" s="33"/>
      <c r="AZ811" s="33"/>
      <c r="BA811" s="33"/>
      <c r="BB811" s="33"/>
      <c r="BC811" s="33"/>
      <c r="BD811" s="33"/>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row>
    <row r="812" spans="1:96" ht="12.75" customHeight="1">
      <c r="A812"/>
      <c r="B812" s="49"/>
      <c r="C812" s="49"/>
      <c r="D812" s="49"/>
      <c r="E812" s="49"/>
      <c r="F812" s="49"/>
      <c r="G812" s="49"/>
      <c r="H812" s="49"/>
      <c r="I812" s="49"/>
      <c r="J812" s="49"/>
      <c r="K812" s="96"/>
      <c r="L812" s="92"/>
      <c r="M812" s="92"/>
      <c r="N812" s="92"/>
      <c r="O812" s="92"/>
      <c r="P812" s="92"/>
      <c r="Q812" s="92"/>
      <c r="R812" s="61"/>
      <c r="S812" s="61"/>
      <c r="T812" s="61"/>
      <c r="U812" s="61"/>
      <c r="V812" s="61"/>
      <c r="W812" s="61"/>
      <c r="X812" s="61"/>
      <c r="Y812" s="68"/>
      <c r="Z812" s="68"/>
      <c r="AA812" s="49"/>
      <c r="AB812" s="75"/>
      <c r="AC812" s="75"/>
      <c r="AD812" s="75"/>
      <c r="AE812" s="75"/>
      <c r="AF812" s="75"/>
      <c r="AG812" s="82"/>
      <c r="AH812" s="82"/>
      <c r="AI812" s="82"/>
      <c r="AJ812" s="82"/>
      <c r="AK812" s="49"/>
      <c r="AL812" s="49"/>
      <c r="AM812" s="49"/>
      <c r="AN812" s="49"/>
      <c r="AO812" s="49"/>
      <c r="AP812" s="49"/>
      <c r="AQ812" s="50"/>
      <c r="AR812" s="50"/>
      <c r="AS812" s="33"/>
      <c r="AT812" s="33"/>
      <c r="AU812" s="33"/>
      <c r="AV812" s="33"/>
      <c r="AW812" s="33"/>
      <c r="AX812" s="33"/>
      <c r="AY812" s="33"/>
      <c r="AZ812" s="33"/>
      <c r="BA812" s="33"/>
      <c r="BB812" s="33"/>
      <c r="BC812" s="33"/>
      <c r="BD812" s="33"/>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row>
    <row r="813" spans="1:96" ht="12.75" customHeight="1">
      <c r="A813"/>
      <c r="B813" s="49"/>
      <c r="C813" s="49"/>
      <c r="D813" s="49"/>
      <c r="E813" s="49"/>
      <c r="F813" s="49"/>
      <c r="G813" s="49"/>
      <c r="H813" s="49"/>
      <c r="I813" s="49"/>
      <c r="J813" s="49"/>
      <c r="K813" s="96"/>
      <c r="L813" s="92"/>
      <c r="M813" s="92"/>
      <c r="N813" s="92"/>
      <c r="O813" s="92"/>
      <c r="P813" s="92"/>
      <c r="Q813" s="92"/>
      <c r="R813" s="61"/>
      <c r="S813" s="61"/>
      <c r="T813" s="61"/>
      <c r="U813" s="61"/>
      <c r="V813" s="61"/>
      <c r="W813" s="61"/>
      <c r="X813" s="61"/>
      <c r="Y813" s="68"/>
      <c r="Z813" s="68"/>
      <c r="AA813" s="49"/>
      <c r="AB813" s="75"/>
      <c r="AC813" s="75"/>
      <c r="AD813" s="75"/>
      <c r="AE813" s="75"/>
      <c r="AF813" s="75"/>
      <c r="AG813" s="82"/>
      <c r="AH813" s="82"/>
      <c r="AI813" s="82"/>
      <c r="AJ813" s="82"/>
      <c r="AK813" s="49"/>
      <c r="AL813" s="49"/>
      <c r="AM813" s="49"/>
      <c r="AN813" s="49"/>
      <c r="AO813" s="49"/>
      <c r="AP813" s="49"/>
      <c r="AQ813" s="50"/>
      <c r="AR813" s="50"/>
      <c r="AS813" s="33"/>
      <c r="AT813" s="33"/>
      <c r="AU813" s="33"/>
      <c r="AV813" s="33"/>
      <c r="AW813" s="33"/>
      <c r="AX813" s="33"/>
      <c r="AY813" s="33"/>
      <c r="AZ813" s="33"/>
      <c r="BA813" s="33"/>
      <c r="BB813" s="33"/>
      <c r="BC813" s="33"/>
      <c r="BD813" s="3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row>
    <row r="814" spans="1:96" ht="12.75" customHeight="1">
      <c r="A814"/>
      <c r="B814" s="49"/>
      <c r="C814" s="49"/>
      <c r="D814" s="49"/>
      <c r="E814" s="49"/>
      <c r="F814" s="49"/>
      <c r="G814" s="49"/>
      <c r="H814" s="49"/>
      <c r="I814" s="49"/>
      <c r="J814" s="49"/>
      <c r="K814" s="96"/>
      <c r="L814" s="92"/>
      <c r="M814" s="92"/>
      <c r="N814" s="92"/>
      <c r="O814" s="92"/>
      <c r="P814" s="92"/>
      <c r="Q814" s="92"/>
      <c r="R814" s="61"/>
      <c r="S814" s="61"/>
      <c r="T814" s="61"/>
      <c r="U814" s="61"/>
      <c r="V814" s="61"/>
      <c r="W814" s="61"/>
      <c r="X814" s="61"/>
      <c r="Y814" s="68"/>
      <c r="Z814" s="68"/>
      <c r="AA814" s="49"/>
      <c r="AB814" s="75"/>
      <c r="AC814" s="75"/>
      <c r="AD814" s="75"/>
      <c r="AE814" s="75"/>
      <c r="AF814" s="75"/>
      <c r="AG814" s="82"/>
      <c r="AH814" s="82"/>
      <c r="AI814" s="82"/>
      <c r="AJ814" s="82"/>
      <c r="AK814" s="49"/>
      <c r="AL814" s="49"/>
      <c r="AM814" s="49"/>
      <c r="AN814" s="49"/>
      <c r="AO814" s="49"/>
      <c r="AP814" s="49"/>
      <c r="AQ814" s="50"/>
      <c r="AR814" s="50"/>
      <c r="AS814" s="33"/>
      <c r="AT814" s="33"/>
      <c r="AU814" s="33"/>
      <c r="AV814" s="33"/>
      <c r="AW814" s="33"/>
      <c r="AX814" s="33"/>
      <c r="AY814" s="33"/>
      <c r="AZ814" s="33"/>
      <c r="BA814" s="33"/>
      <c r="BB814" s="33"/>
      <c r="BC814" s="33"/>
      <c r="BD814" s="33"/>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row>
    <row r="815" spans="1:96" ht="12.75" customHeight="1">
      <c r="A815"/>
      <c r="B815" s="49"/>
      <c r="C815" s="49"/>
      <c r="D815" s="49"/>
      <c r="E815" s="49"/>
      <c r="F815" s="49"/>
      <c r="G815" s="49"/>
      <c r="H815" s="49"/>
      <c r="I815" s="49"/>
      <c r="J815" s="49"/>
      <c r="K815" s="96"/>
      <c r="L815" s="92"/>
      <c r="M815" s="92"/>
      <c r="N815" s="92"/>
      <c r="O815" s="92"/>
      <c r="P815" s="92"/>
      <c r="Q815" s="92"/>
      <c r="R815" s="61"/>
      <c r="S815" s="61"/>
      <c r="T815" s="61"/>
      <c r="U815" s="61"/>
      <c r="V815" s="61"/>
      <c r="W815" s="61"/>
      <c r="X815" s="61"/>
      <c r="Y815" s="68"/>
      <c r="Z815" s="68"/>
      <c r="AA815" s="49"/>
      <c r="AB815" s="75"/>
      <c r="AC815" s="75"/>
      <c r="AD815" s="75"/>
      <c r="AE815" s="75"/>
      <c r="AF815" s="75"/>
      <c r="AG815" s="82"/>
      <c r="AH815" s="82"/>
      <c r="AI815" s="82"/>
      <c r="AJ815" s="82"/>
      <c r="AK815" s="49"/>
      <c r="AL815" s="49"/>
      <c r="AM815" s="49"/>
      <c r="AN815" s="49"/>
      <c r="AO815" s="49"/>
      <c r="AP815" s="49"/>
      <c r="AQ815" s="50"/>
      <c r="AR815" s="50"/>
      <c r="AS815" s="33"/>
      <c r="AT815" s="33"/>
      <c r="AU815" s="33"/>
      <c r="AV815" s="33"/>
      <c r="AW815" s="33"/>
      <c r="AX815" s="33"/>
      <c r="AY815" s="33"/>
      <c r="AZ815" s="33"/>
      <c r="BA815" s="33"/>
      <c r="BB815" s="33"/>
      <c r="BC815" s="33"/>
      <c r="BD815" s="33"/>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row>
    <row r="816" spans="1:96" ht="12.75" customHeight="1">
      <c r="A816"/>
      <c r="B816" s="49"/>
      <c r="C816" s="49"/>
      <c r="D816" s="49"/>
      <c r="E816" s="49"/>
      <c r="F816" s="49"/>
      <c r="G816" s="49"/>
      <c r="H816" s="49"/>
      <c r="I816" s="49"/>
      <c r="J816" s="49"/>
      <c r="K816" s="96"/>
      <c r="L816" s="92"/>
      <c r="M816" s="92"/>
      <c r="N816" s="92"/>
      <c r="O816" s="92"/>
      <c r="P816" s="92"/>
      <c r="Q816" s="92"/>
      <c r="R816" s="61"/>
      <c r="S816" s="61"/>
      <c r="T816" s="61"/>
      <c r="U816" s="61"/>
      <c r="V816" s="61"/>
      <c r="W816" s="61"/>
      <c r="X816" s="61"/>
      <c r="Y816" s="68"/>
      <c r="Z816" s="68"/>
      <c r="AA816" s="49"/>
      <c r="AB816" s="75"/>
      <c r="AC816" s="75"/>
      <c r="AD816" s="75"/>
      <c r="AE816" s="75"/>
      <c r="AF816" s="75"/>
      <c r="AG816" s="82"/>
      <c r="AH816" s="82"/>
      <c r="AI816" s="82"/>
      <c r="AJ816" s="82"/>
      <c r="AK816" s="49"/>
      <c r="AL816" s="49"/>
      <c r="AM816" s="49"/>
      <c r="AN816" s="49"/>
      <c r="AO816" s="49"/>
      <c r="AP816" s="49"/>
      <c r="AQ816" s="50"/>
      <c r="AR816" s="50"/>
      <c r="AS816" s="33"/>
      <c r="AT816" s="33"/>
      <c r="AU816" s="33"/>
      <c r="AV816" s="33"/>
      <c r="AW816" s="33"/>
      <c r="AX816" s="33"/>
      <c r="AY816" s="33"/>
      <c r="AZ816" s="33"/>
      <c r="BA816" s="33"/>
      <c r="BB816" s="33"/>
      <c r="BC816" s="33"/>
      <c r="BD816" s="33"/>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row>
    <row r="817" spans="1:96" ht="12.75" customHeight="1">
      <c r="A817"/>
      <c r="B817" s="49"/>
      <c r="C817" s="49"/>
      <c r="D817" s="49"/>
      <c r="E817" s="49"/>
      <c r="F817" s="49"/>
      <c r="G817" s="49"/>
      <c r="H817" s="49"/>
      <c r="I817" s="49"/>
      <c r="J817" s="49"/>
      <c r="K817" s="96"/>
      <c r="L817" s="92"/>
      <c r="M817" s="92"/>
      <c r="N817" s="92"/>
      <c r="O817" s="92"/>
      <c r="P817" s="92"/>
      <c r="Q817" s="92"/>
      <c r="R817" s="61"/>
      <c r="S817" s="61"/>
      <c r="T817" s="61"/>
      <c r="U817" s="61"/>
      <c r="V817" s="61"/>
      <c r="W817" s="61"/>
      <c r="X817" s="61"/>
      <c r="Y817" s="68"/>
      <c r="Z817" s="68"/>
      <c r="AA817" s="49"/>
      <c r="AB817" s="75"/>
      <c r="AC817" s="75"/>
      <c r="AD817" s="75"/>
      <c r="AE817" s="75"/>
      <c r="AF817" s="75"/>
      <c r="AG817" s="82"/>
      <c r="AH817" s="82"/>
      <c r="AI817" s="82"/>
      <c r="AJ817" s="82"/>
      <c r="AK817" s="49"/>
      <c r="AL817" s="49"/>
      <c r="AM817" s="49"/>
      <c r="AN817" s="49"/>
      <c r="AO817" s="49"/>
      <c r="AP817" s="49"/>
      <c r="AQ817" s="50"/>
      <c r="AR817" s="50"/>
      <c r="AS817" s="33"/>
      <c r="AT817" s="33"/>
      <c r="AU817" s="33"/>
      <c r="AV817" s="33"/>
      <c r="AW817" s="33"/>
      <c r="AX817" s="33"/>
      <c r="AY817" s="33"/>
      <c r="AZ817" s="33"/>
      <c r="BA817" s="33"/>
      <c r="BB817" s="33"/>
      <c r="BC817" s="33"/>
      <c r="BD817" s="33"/>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row>
    <row r="818" spans="1:96" ht="12.75" customHeight="1">
      <c r="A818"/>
      <c r="B818" s="49"/>
      <c r="C818" s="49"/>
      <c r="D818" s="49"/>
      <c r="E818" s="49"/>
      <c r="F818" s="49"/>
      <c r="G818" s="49"/>
      <c r="H818" s="49"/>
      <c r="I818" s="49"/>
      <c r="J818" s="49"/>
      <c r="K818" s="96"/>
      <c r="L818" s="92"/>
      <c r="M818" s="92"/>
      <c r="N818" s="92"/>
      <c r="O818" s="92"/>
      <c r="P818" s="92"/>
      <c r="Q818" s="92"/>
      <c r="R818" s="61"/>
      <c r="S818" s="61"/>
      <c r="T818" s="61"/>
      <c r="U818" s="61"/>
      <c r="V818" s="61"/>
      <c r="W818" s="61"/>
      <c r="X818" s="61"/>
      <c r="Y818" s="68"/>
      <c r="Z818" s="68"/>
      <c r="AA818" s="49"/>
      <c r="AB818" s="75"/>
      <c r="AC818" s="75"/>
      <c r="AD818" s="75"/>
      <c r="AE818" s="75"/>
      <c r="AF818" s="75"/>
      <c r="AG818" s="82"/>
      <c r="AH818" s="82"/>
      <c r="AI818" s="82"/>
      <c r="AJ818" s="82"/>
      <c r="AK818" s="49"/>
      <c r="AL818" s="49"/>
      <c r="AM818" s="49"/>
      <c r="AN818" s="49"/>
      <c r="AO818" s="49"/>
      <c r="AP818" s="49"/>
      <c r="AQ818" s="50"/>
      <c r="AR818" s="50"/>
      <c r="AS818" s="33"/>
      <c r="AT818" s="33"/>
      <c r="AU818" s="33"/>
      <c r="AV818" s="33"/>
      <c r="AW818" s="33"/>
      <c r="AX818" s="33"/>
      <c r="AY818" s="33"/>
      <c r="AZ818" s="33"/>
      <c r="BA818" s="33"/>
      <c r="BB818" s="33"/>
      <c r="BC818" s="33"/>
      <c r="BD818" s="33"/>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row>
    <row r="819" spans="1:96" ht="12.75" customHeight="1">
      <c r="A819"/>
      <c r="B819" s="49"/>
      <c r="C819" s="49"/>
      <c r="D819" s="49"/>
      <c r="E819" s="49"/>
      <c r="F819" s="49"/>
      <c r="G819" s="49"/>
      <c r="H819" s="49"/>
      <c r="I819" s="49"/>
      <c r="J819" s="49"/>
      <c r="K819" s="96"/>
      <c r="L819" s="92"/>
      <c r="M819" s="92"/>
      <c r="N819" s="92"/>
      <c r="O819" s="92"/>
      <c r="P819" s="92"/>
      <c r="Q819" s="92"/>
      <c r="R819" s="61"/>
      <c r="S819" s="61"/>
      <c r="T819" s="61"/>
      <c r="U819" s="61"/>
      <c r="V819" s="61"/>
      <c r="W819" s="61"/>
      <c r="X819" s="61"/>
      <c r="Y819" s="68"/>
      <c r="Z819" s="68"/>
      <c r="AA819" s="49"/>
      <c r="AB819" s="75"/>
      <c r="AC819" s="75"/>
      <c r="AD819" s="75"/>
      <c r="AE819" s="75"/>
      <c r="AF819" s="75"/>
      <c r="AG819" s="82"/>
      <c r="AH819" s="82"/>
      <c r="AI819" s="82"/>
      <c r="AJ819" s="82"/>
      <c r="AK819" s="49"/>
      <c r="AL819" s="49"/>
      <c r="AM819" s="49"/>
      <c r="AN819" s="49"/>
      <c r="AO819" s="49"/>
      <c r="AP819" s="49"/>
      <c r="AQ819" s="50"/>
      <c r="AR819" s="50"/>
      <c r="AS819" s="33"/>
      <c r="AT819" s="33"/>
      <c r="AU819" s="33"/>
      <c r="AV819" s="33"/>
      <c r="AW819" s="33"/>
      <c r="AX819" s="33"/>
      <c r="AY819" s="33"/>
      <c r="AZ819" s="33"/>
      <c r="BA819" s="33"/>
      <c r="BB819" s="33"/>
      <c r="BC819" s="33"/>
      <c r="BD819" s="33"/>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row>
    <row r="820" spans="1:96" ht="12.75" customHeight="1">
      <c r="A820"/>
      <c r="B820" s="49"/>
      <c r="C820" s="49"/>
      <c r="D820" s="49"/>
      <c r="E820" s="49"/>
      <c r="F820" s="49"/>
      <c r="G820" s="49"/>
      <c r="H820" s="49"/>
      <c r="I820" s="49"/>
      <c r="J820" s="49"/>
      <c r="K820" s="96"/>
      <c r="L820" s="92"/>
      <c r="M820" s="92"/>
      <c r="N820" s="92"/>
      <c r="O820" s="92"/>
      <c r="P820" s="92"/>
      <c r="Q820" s="92"/>
      <c r="R820" s="61"/>
      <c r="S820" s="61"/>
      <c r="T820" s="61"/>
      <c r="U820" s="61"/>
      <c r="V820" s="61"/>
      <c r="W820" s="61"/>
      <c r="X820" s="61"/>
      <c r="Y820" s="68"/>
      <c r="Z820" s="68"/>
      <c r="AA820" s="49"/>
      <c r="AB820" s="75"/>
      <c r="AC820" s="75"/>
      <c r="AD820" s="75"/>
      <c r="AE820" s="75"/>
      <c r="AF820" s="75"/>
      <c r="AG820" s="82"/>
      <c r="AH820" s="82"/>
      <c r="AI820" s="82"/>
      <c r="AJ820" s="82"/>
      <c r="AK820" s="49"/>
      <c r="AL820" s="49"/>
      <c r="AM820" s="49"/>
      <c r="AN820" s="49"/>
      <c r="AO820" s="49"/>
      <c r="AP820" s="49"/>
      <c r="AQ820" s="50"/>
      <c r="AR820" s="50"/>
      <c r="AS820" s="33"/>
      <c r="AT820" s="33"/>
      <c r="AU820" s="33"/>
      <c r="AV820" s="33"/>
      <c r="AW820" s="33"/>
      <c r="AX820" s="33"/>
      <c r="AY820" s="33"/>
      <c r="AZ820" s="33"/>
      <c r="BA820" s="33"/>
      <c r="BB820" s="33"/>
      <c r="BC820" s="33"/>
      <c r="BD820" s="33"/>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row>
    <row r="821" spans="1:96" ht="12.75" customHeight="1">
      <c r="A821"/>
      <c r="B821" s="49"/>
      <c r="C821" s="49"/>
      <c r="D821" s="49"/>
      <c r="E821" s="49"/>
      <c r="F821" s="49"/>
      <c r="G821" s="49"/>
      <c r="H821" s="49"/>
      <c r="I821" s="49"/>
      <c r="J821" s="49"/>
      <c r="K821" s="96"/>
      <c r="L821" s="92"/>
      <c r="M821" s="92"/>
      <c r="N821" s="92"/>
      <c r="O821" s="92"/>
      <c r="P821" s="92"/>
      <c r="Q821" s="92"/>
      <c r="R821" s="61"/>
      <c r="S821" s="61"/>
      <c r="T821" s="61"/>
      <c r="U821" s="61"/>
      <c r="V821" s="61"/>
      <c r="W821" s="61"/>
      <c r="X821" s="61"/>
      <c r="Y821" s="68"/>
      <c r="Z821" s="68"/>
      <c r="AA821" s="49"/>
      <c r="AB821" s="75"/>
      <c r="AC821" s="75"/>
      <c r="AD821" s="75"/>
      <c r="AE821" s="75"/>
      <c r="AF821" s="75"/>
      <c r="AG821" s="82"/>
      <c r="AH821" s="82"/>
      <c r="AI821" s="82"/>
      <c r="AJ821" s="82"/>
      <c r="AK821" s="49"/>
      <c r="AL821" s="49"/>
      <c r="AM821" s="49"/>
      <c r="AN821" s="49"/>
      <c r="AO821" s="49"/>
      <c r="AP821" s="49"/>
      <c r="AQ821" s="50"/>
      <c r="AR821" s="50"/>
      <c r="AS821" s="33"/>
      <c r="AT821" s="33"/>
      <c r="AU821" s="33"/>
      <c r="AV821" s="33"/>
      <c r="AW821" s="33"/>
      <c r="AX821" s="33"/>
      <c r="AY821" s="33"/>
      <c r="AZ821" s="33"/>
      <c r="BA821" s="33"/>
      <c r="BB821" s="33"/>
      <c r="BC821" s="33"/>
      <c r="BD821" s="33"/>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row>
    <row r="822" spans="1:96" ht="12.75" customHeight="1">
      <c r="A822"/>
      <c r="B822" s="49"/>
      <c r="C822" s="49"/>
      <c r="D822" s="49"/>
      <c r="E822" s="49"/>
      <c r="F822" s="49"/>
      <c r="G822" s="49"/>
      <c r="H822" s="49"/>
      <c r="I822" s="49"/>
      <c r="J822" s="49"/>
      <c r="K822" s="96"/>
      <c r="L822" s="92"/>
      <c r="M822" s="92"/>
      <c r="N822" s="92"/>
      <c r="O822" s="92"/>
      <c r="P822" s="92"/>
      <c r="Q822" s="92"/>
      <c r="R822" s="61"/>
      <c r="S822" s="61"/>
      <c r="T822" s="61"/>
      <c r="U822" s="61"/>
      <c r="V822" s="61"/>
      <c r="W822" s="61"/>
      <c r="X822" s="61"/>
      <c r="Y822" s="68"/>
      <c r="Z822" s="68"/>
      <c r="AA822" s="49"/>
      <c r="AB822" s="75"/>
      <c r="AC822" s="75"/>
      <c r="AD822" s="75"/>
      <c r="AE822" s="75"/>
      <c r="AF822" s="75"/>
      <c r="AG822" s="82"/>
      <c r="AH822" s="82"/>
      <c r="AI822" s="82"/>
      <c r="AJ822" s="82"/>
      <c r="AK822" s="49"/>
      <c r="AL822" s="49"/>
      <c r="AM822" s="49"/>
      <c r="AN822" s="49"/>
      <c r="AO822" s="49"/>
      <c r="AP822" s="49"/>
      <c r="AQ822" s="50"/>
      <c r="AR822" s="50"/>
      <c r="AS822" s="33"/>
      <c r="AT822" s="33"/>
      <c r="AU822" s="33"/>
      <c r="AV822" s="33"/>
      <c r="AW822" s="33"/>
      <c r="AX822" s="33"/>
      <c r="AY822" s="33"/>
      <c r="AZ822" s="33"/>
      <c r="BA822" s="33"/>
      <c r="BB822" s="33"/>
      <c r="BC822" s="33"/>
      <c r="BD822" s="33"/>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row>
    <row r="823" spans="10:53" ht="12.75" customHeight="1">
      <c r="J823" s="52"/>
      <c r="K823" s="96"/>
      <c r="L823" s="93"/>
      <c r="M823" s="93"/>
      <c r="N823" s="93"/>
      <c r="O823" s="93"/>
      <c r="P823" s="93"/>
      <c r="Q823" s="93"/>
      <c r="R823" s="62"/>
      <c r="S823" s="62"/>
      <c r="T823" s="62"/>
      <c r="U823" s="62"/>
      <c r="V823" s="62"/>
      <c r="W823" s="62"/>
      <c r="X823" s="62"/>
      <c r="Y823" s="69"/>
      <c r="Z823" s="69"/>
      <c r="AA823" s="51"/>
      <c r="AB823" s="76"/>
      <c r="AC823" s="76"/>
      <c r="AD823" s="76"/>
      <c r="AE823" s="76"/>
      <c r="AF823" s="76"/>
      <c r="AG823" s="83"/>
      <c r="AH823" s="83"/>
      <c r="AI823" s="83"/>
      <c r="AJ823" s="83"/>
      <c r="AK823" s="53"/>
      <c r="AL823" s="53"/>
      <c r="AQ823" s="54"/>
      <c r="AR823" s="54"/>
      <c r="AS823" s="30"/>
      <c r="AT823" s="30"/>
      <c r="AU823" s="30"/>
      <c r="AV823" s="30"/>
      <c r="AW823" s="30"/>
      <c r="AX823" s="30"/>
      <c r="AY823" s="30"/>
      <c r="AZ823" s="30"/>
      <c r="BA823" s="30"/>
    </row>
    <row r="824" spans="10:53" ht="12.75" customHeight="1">
      <c r="J824" s="52"/>
      <c r="K824" s="96"/>
      <c r="L824" s="93"/>
      <c r="M824" s="93"/>
      <c r="N824" s="93"/>
      <c r="O824" s="93"/>
      <c r="P824" s="93"/>
      <c r="Q824" s="93"/>
      <c r="R824" s="62"/>
      <c r="S824" s="62"/>
      <c r="T824" s="62"/>
      <c r="U824" s="62"/>
      <c r="V824" s="62"/>
      <c r="W824" s="62"/>
      <c r="X824" s="62"/>
      <c r="Y824" s="69"/>
      <c r="Z824" s="69"/>
      <c r="AA824" s="51"/>
      <c r="AB824" s="76"/>
      <c r="AC824" s="76"/>
      <c r="AD824" s="76"/>
      <c r="AE824" s="76"/>
      <c r="AF824" s="76"/>
      <c r="AG824" s="83"/>
      <c r="AH824" s="83"/>
      <c r="AI824" s="83"/>
      <c r="AJ824" s="83"/>
      <c r="AK824" s="53"/>
      <c r="AL824" s="53"/>
      <c r="AQ824" s="54"/>
      <c r="AR824" s="54"/>
      <c r="AS824" s="30"/>
      <c r="AT824" s="30"/>
      <c r="AU824" s="30"/>
      <c r="AV824" s="30"/>
      <c r="AW824" s="30"/>
      <c r="AX824" s="30"/>
      <c r="AY824" s="30"/>
      <c r="AZ824" s="30"/>
      <c r="BA824" s="30"/>
    </row>
    <row r="825" spans="10:53" ht="12.75" customHeight="1">
      <c r="J825" s="52"/>
      <c r="K825" s="96"/>
      <c r="L825" s="93"/>
      <c r="M825" s="93"/>
      <c r="N825" s="93"/>
      <c r="O825" s="93"/>
      <c r="P825" s="93"/>
      <c r="Q825" s="93"/>
      <c r="R825" s="62"/>
      <c r="S825" s="62"/>
      <c r="T825" s="62"/>
      <c r="U825" s="62"/>
      <c r="V825" s="62"/>
      <c r="W825" s="62"/>
      <c r="X825" s="62"/>
      <c r="Y825" s="69"/>
      <c r="Z825" s="69"/>
      <c r="AA825" s="51"/>
      <c r="AB825" s="76"/>
      <c r="AC825" s="76"/>
      <c r="AD825" s="76"/>
      <c r="AE825" s="76"/>
      <c r="AF825" s="76"/>
      <c r="AG825" s="83"/>
      <c r="AH825" s="83"/>
      <c r="AI825" s="83"/>
      <c r="AJ825" s="83"/>
      <c r="AK825" s="53"/>
      <c r="AL825" s="53"/>
      <c r="AQ825" s="54"/>
      <c r="AR825" s="54"/>
      <c r="AS825" s="30"/>
      <c r="AT825" s="30"/>
      <c r="AU825" s="30"/>
      <c r="AV825" s="30"/>
      <c r="AW825" s="30"/>
      <c r="AX825" s="30"/>
      <c r="AY825" s="30"/>
      <c r="AZ825" s="30"/>
      <c r="BA825" s="30"/>
    </row>
    <row r="826" spans="10:53" ht="12.75" customHeight="1">
      <c r="J826" s="52"/>
      <c r="K826" s="96"/>
      <c r="L826" s="93"/>
      <c r="M826" s="93"/>
      <c r="N826" s="93"/>
      <c r="O826" s="93"/>
      <c r="P826" s="93"/>
      <c r="Q826" s="93"/>
      <c r="R826" s="62"/>
      <c r="S826" s="62"/>
      <c r="T826" s="62"/>
      <c r="U826" s="62"/>
      <c r="V826" s="62"/>
      <c r="W826" s="62"/>
      <c r="X826" s="62"/>
      <c r="Y826" s="69"/>
      <c r="Z826" s="69"/>
      <c r="AA826" s="51"/>
      <c r="AB826" s="76"/>
      <c r="AC826" s="76"/>
      <c r="AD826" s="76"/>
      <c r="AE826" s="76"/>
      <c r="AF826" s="76"/>
      <c r="AG826" s="83"/>
      <c r="AH826" s="83"/>
      <c r="AI826" s="83"/>
      <c r="AJ826" s="83"/>
      <c r="AK826" s="53"/>
      <c r="AL826" s="53"/>
      <c r="AQ826" s="54"/>
      <c r="AR826" s="54"/>
      <c r="AS826" s="30"/>
      <c r="AT826" s="30"/>
      <c r="AU826" s="30"/>
      <c r="AV826" s="30"/>
      <c r="AW826" s="30"/>
      <c r="AX826" s="30"/>
      <c r="AY826" s="30"/>
      <c r="AZ826" s="30"/>
      <c r="BA826" s="30"/>
    </row>
    <row r="827" spans="10:53" ht="12.75" customHeight="1">
      <c r="J827" s="52"/>
      <c r="K827" s="96"/>
      <c r="L827" s="93"/>
      <c r="M827" s="93"/>
      <c r="N827" s="93"/>
      <c r="O827" s="93"/>
      <c r="P827" s="93"/>
      <c r="Q827" s="93"/>
      <c r="R827" s="62"/>
      <c r="S827" s="62"/>
      <c r="T827" s="62"/>
      <c r="U827" s="62"/>
      <c r="V827" s="62"/>
      <c r="W827" s="62"/>
      <c r="X827" s="62"/>
      <c r="Y827" s="69"/>
      <c r="Z827" s="69"/>
      <c r="AA827" s="51"/>
      <c r="AB827" s="76"/>
      <c r="AC827" s="76"/>
      <c r="AD827" s="76"/>
      <c r="AE827" s="76"/>
      <c r="AF827" s="76"/>
      <c r="AG827" s="83"/>
      <c r="AH827" s="83"/>
      <c r="AI827" s="83"/>
      <c r="AJ827" s="83"/>
      <c r="AK827" s="53"/>
      <c r="AL827" s="53"/>
      <c r="AQ827" s="54"/>
      <c r="AR827" s="54"/>
      <c r="AS827" s="30"/>
      <c r="AT827" s="30"/>
      <c r="AU827" s="30"/>
      <c r="AV827" s="30"/>
      <c r="AW827" s="30"/>
      <c r="AX827" s="30"/>
      <c r="AY827" s="30"/>
      <c r="AZ827" s="30"/>
      <c r="BA827" s="30"/>
    </row>
    <row r="828" spans="10:53" ht="12.75" customHeight="1">
      <c r="J828" s="52"/>
      <c r="K828" s="96"/>
      <c r="L828" s="93"/>
      <c r="M828" s="93"/>
      <c r="N828" s="93"/>
      <c r="O828" s="93"/>
      <c r="P828" s="93"/>
      <c r="Q828" s="93"/>
      <c r="R828" s="62"/>
      <c r="S828" s="62"/>
      <c r="T828" s="62"/>
      <c r="U828" s="62"/>
      <c r="V828" s="62"/>
      <c r="W828" s="62"/>
      <c r="X828" s="62"/>
      <c r="Y828" s="69"/>
      <c r="Z828" s="69"/>
      <c r="AA828" s="51"/>
      <c r="AB828" s="76"/>
      <c r="AC828" s="76"/>
      <c r="AD828" s="76"/>
      <c r="AE828" s="76"/>
      <c r="AF828" s="76"/>
      <c r="AG828" s="83"/>
      <c r="AH828" s="83"/>
      <c r="AI828" s="83"/>
      <c r="AJ828" s="83"/>
      <c r="AK828" s="53"/>
      <c r="AL828" s="53"/>
      <c r="AQ828" s="54"/>
      <c r="AR828" s="54"/>
      <c r="AS828" s="30"/>
      <c r="AT828" s="30"/>
      <c r="AU828" s="30"/>
      <c r="AV828" s="30"/>
      <c r="AW828" s="30"/>
      <c r="AX828" s="30"/>
      <c r="AY828" s="30"/>
      <c r="AZ828" s="30"/>
      <c r="BA828" s="30"/>
    </row>
    <row r="829" spans="10:53" ht="12.75" customHeight="1">
      <c r="J829" s="52"/>
      <c r="K829" s="96"/>
      <c r="L829" s="93"/>
      <c r="M829" s="93"/>
      <c r="N829" s="93"/>
      <c r="O829" s="93"/>
      <c r="P829" s="93"/>
      <c r="Q829" s="93"/>
      <c r="R829" s="62"/>
      <c r="S829" s="62"/>
      <c r="T829" s="62"/>
      <c r="U829" s="62"/>
      <c r="V829" s="62"/>
      <c r="W829" s="62"/>
      <c r="X829" s="62"/>
      <c r="Y829" s="69"/>
      <c r="Z829" s="69"/>
      <c r="AA829" s="51"/>
      <c r="AB829" s="76"/>
      <c r="AC829" s="76"/>
      <c r="AD829" s="76"/>
      <c r="AE829" s="76"/>
      <c r="AF829" s="76"/>
      <c r="AG829" s="83"/>
      <c r="AH829" s="83"/>
      <c r="AI829" s="83"/>
      <c r="AJ829" s="83"/>
      <c r="AK829" s="53"/>
      <c r="AL829" s="53"/>
      <c r="AQ829" s="54"/>
      <c r="AR829" s="54"/>
      <c r="AS829" s="30"/>
      <c r="AT829" s="30"/>
      <c r="AU829" s="30"/>
      <c r="AV829" s="30"/>
      <c r="AW829" s="30"/>
      <c r="AX829" s="30"/>
      <c r="AY829" s="30"/>
      <c r="AZ829" s="30"/>
      <c r="BA829" s="30"/>
    </row>
    <row r="830" spans="10:53" ht="12.75" customHeight="1">
      <c r="J830" s="52"/>
      <c r="K830" s="96"/>
      <c r="L830" s="93"/>
      <c r="M830" s="93"/>
      <c r="N830" s="93"/>
      <c r="O830" s="93"/>
      <c r="P830" s="93"/>
      <c r="Q830" s="93"/>
      <c r="R830" s="62"/>
      <c r="S830" s="62"/>
      <c r="T830" s="62"/>
      <c r="U830" s="62"/>
      <c r="V830" s="62"/>
      <c r="W830" s="62"/>
      <c r="X830" s="62"/>
      <c r="Y830" s="69"/>
      <c r="Z830" s="69"/>
      <c r="AA830" s="51"/>
      <c r="AB830" s="76"/>
      <c r="AC830" s="76"/>
      <c r="AD830" s="76"/>
      <c r="AE830" s="76"/>
      <c r="AF830" s="76"/>
      <c r="AG830" s="83"/>
      <c r="AH830" s="83"/>
      <c r="AI830" s="83"/>
      <c r="AJ830" s="83"/>
      <c r="AK830" s="53"/>
      <c r="AL830" s="53"/>
      <c r="AQ830" s="54"/>
      <c r="AR830" s="54"/>
      <c r="AS830" s="30"/>
      <c r="AT830" s="30"/>
      <c r="AU830" s="30"/>
      <c r="AV830" s="30"/>
      <c r="AW830" s="30"/>
      <c r="AX830" s="30"/>
      <c r="AY830" s="30"/>
      <c r="AZ830" s="30"/>
      <c r="BA830" s="30"/>
    </row>
    <row r="831" spans="10:53" ht="12.75" customHeight="1">
      <c r="J831" s="52"/>
      <c r="K831" s="96"/>
      <c r="L831" s="93"/>
      <c r="M831" s="93"/>
      <c r="N831" s="93"/>
      <c r="O831" s="93"/>
      <c r="P831" s="93"/>
      <c r="Q831" s="93"/>
      <c r="R831" s="62"/>
      <c r="S831" s="62"/>
      <c r="T831" s="62"/>
      <c r="U831" s="62"/>
      <c r="V831" s="62"/>
      <c r="W831" s="62"/>
      <c r="X831" s="62"/>
      <c r="Y831" s="69"/>
      <c r="Z831" s="69"/>
      <c r="AA831" s="51"/>
      <c r="AB831" s="76"/>
      <c r="AC831" s="76"/>
      <c r="AD831" s="76"/>
      <c r="AE831" s="76"/>
      <c r="AF831" s="76"/>
      <c r="AG831" s="83"/>
      <c r="AH831" s="83"/>
      <c r="AI831" s="83"/>
      <c r="AJ831" s="83"/>
      <c r="AK831" s="53"/>
      <c r="AL831" s="53"/>
      <c r="AQ831" s="54"/>
      <c r="AR831" s="54"/>
      <c r="AS831" s="30"/>
      <c r="AT831" s="30"/>
      <c r="AU831" s="30"/>
      <c r="AV831" s="30"/>
      <c r="AW831" s="30"/>
      <c r="AX831" s="30"/>
      <c r="AY831" s="30"/>
      <c r="AZ831" s="30"/>
      <c r="BA831" s="30"/>
    </row>
    <row r="832" spans="10:53" ht="12.75" customHeight="1">
      <c r="J832" s="52"/>
      <c r="K832" s="96"/>
      <c r="L832" s="93"/>
      <c r="M832" s="93"/>
      <c r="N832" s="93"/>
      <c r="O832" s="93"/>
      <c r="P832" s="93"/>
      <c r="Q832" s="93"/>
      <c r="R832" s="62"/>
      <c r="S832" s="62"/>
      <c r="T832" s="62"/>
      <c r="U832" s="62"/>
      <c r="V832" s="62"/>
      <c r="W832" s="62"/>
      <c r="X832" s="62"/>
      <c r="Y832" s="69"/>
      <c r="Z832" s="69"/>
      <c r="AA832" s="51"/>
      <c r="AB832" s="76"/>
      <c r="AC832" s="76"/>
      <c r="AD832" s="76"/>
      <c r="AE832" s="76"/>
      <c r="AF832" s="76"/>
      <c r="AG832" s="83"/>
      <c r="AH832" s="83"/>
      <c r="AI832" s="83"/>
      <c r="AJ832" s="83"/>
      <c r="AK832" s="53"/>
      <c r="AL832" s="53"/>
      <c r="AQ832" s="54"/>
      <c r="AR832" s="54"/>
      <c r="AS832" s="30"/>
      <c r="AT832" s="30"/>
      <c r="AU832" s="30"/>
      <c r="AV832" s="30"/>
      <c r="AW832" s="30"/>
      <c r="AX832" s="30"/>
      <c r="AY832" s="30"/>
      <c r="AZ832" s="30"/>
      <c r="BA832" s="30"/>
    </row>
    <row r="833" spans="10:53" ht="12.75" customHeight="1">
      <c r="J833" s="52"/>
      <c r="K833" s="96"/>
      <c r="L833" s="93"/>
      <c r="M833" s="93"/>
      <c r="N833" s="93"/>
      <c r="O833" s="93"/>
      <c r="P833" s="93"/>
      <c r="Q833" s="93"/>
      <c r="R833" s="62"/>
      <c r="S833" s="62"/>
      <c r="T833" s="62"/>
      <c r="U833" s="62"/>
      <c r="V833" s="62"/>
      <c r="W833" s="62"/>
      <c r="X833" s="62"/>
      <c r="Y833" s="69"/>
      <c r="Z833" s="69"/>
      <c r="AA833" s="51"/>
      <c r="AB833" s="76"/>
      <c r="AC833" s="76"/>
      <c r="AD833" s="76"/>
      <c r="AE833" s="76"/>
      <c r="AF833" s="76"/>
      <c r="AG833" s="83"/>
      <c r="AH833" s="83"/>
      <c r="AI833" s="83"/>
      <c r="AJ833" s="83"/>
      <c r="AK833" s="53"/>
      <c r="AL833" s="53"/>
      <c r="AQ833" s="54"/>
      <c r="AR833" s="54"/>
      <c r="AS833" s="30"/>
      <c r="AT833" s="30"/>
      <c r="AU833" s="30"/>
      <c r="AV833" s="30"/>
      <c r="AW833" s="30"/>
      <c r="AX833" s="30"/>
      <c r="AY833" s="30"/>
      <c r="AZ833" s="30"/>
      <c r="BA833" s="30"/>
    </row>
    <row r="834" spans="10:53" ht="12.75" customHeight="1">
      <c r="J834" s="52"/>
      <c r="K834" s="96"/>
      <c r="L834" s="93"/>
      <c r="M834" s="93"/>
      <c r="N834" s="93"/>
      <c r="O834" s="93"/>
      <c r="P834" s="93"/>
      <c r="Q834" s="93"/>
      <c r="R834" s="62"/>
      <c r="S834" s="62"/>
      <c r="T834" s="62"/>
      <c r="U834" s="62"/>
      <c r="V834" s="62"/>
      <c r="W834" s="62"/>
      <c r="X834" s="62"/>
      <c r="Y834" s="69"/>
      <c r="Z834" s="69"/>
      <c r="AA834" s="51"/>
      <c r="AB834" s="76"/>
      <c r="AC834" s="76"/>
      <c r="AD834" s="76"/>
      <c r="AE834" s="76"/>
      <c r="AF834" s="76"/>
      <c r="AG834" s="83"/>
      <c r="AH834" s="83"/>
      <c r="AI834" s="83"/>
      <c r="AJ834" s="83"/>
      <c r="AK834" s="53"/>
      <c r="AL834" s="53"/>
      <c r="AQ834" s="54"/>
      <c r="AR834" s="54"/>
      <c r="AS834" s="30"/>
      <c r="AT834" s="30"/>
      <c r="AU834" s="30"/>
      <c r="AV834" s="30"/>
      <c r="AW834" s="30"/>
      <c r="AX834" s="30"/>
      <c r="AY834" s="30"/>
      <c r="AZ834" s="30"/>
      <c r="BA834" s="30"/>
    </row>
    <row r="835" spans="10:53" ht="12.75" customHeight="1">
      <c r="J835" s="52"/>
      <c r="K835" s="96"/>
      <c r="L835" s="93"/>
      <c r="M835" s="93"/>
      <c r="N835" s="93"/>
      <c r="O835" s="93"/>
      <c r="P835" s="93"/>
      <c r="Q835" s="93"/>
      <c r="R835" s="62"/>
      <c r="S835" s="62"/>
      <c r="T835" s="62"/>
      <c r="U835" s="62"/>
      <c r="V835" s="62"/>
      <c r="W835" s="62"/>
      <c r="X835" s="62"/>
      <c r="Y835" s="69"/>
      <c r="Z835" s="69"/>
      <c r="AA835" s="51"/>
      <c r="AB835" s="76"/>
      <c r="AC835" s="76"/>
      <c r="AD835" s="76"/>
      <c r="AE835" s="76"/>
      <c r="AF835" s="76"/>
      <c r="AG835" s="83"/>
      <c r="AH835" s="83"/>
      <c r="AI835" s="83"/>
      <c r="AJ835" s="83"/>
      <c r="AK835" s="53"/>
      <c r="AL835" s="53"/>
      <c r="AQ835" s="54"/>
      <c r="AR835" s="54"/>
      <c r="AS835" s="30"/>
      <c r="AT835" s="30"/>
      <c r="AU835" s="30"/>
      <c r="AV835" s="30"/>
      <c r="AW835" s="30"/>
      <c r="AX835" s="30"/>
      <c r="AY835" s="30"/>
      <c r="AZ835" s="30"/>
      <c r="BA835" s="30"/>
    </row>
    <row r="836" spans="10:53" ht="12.75" customHeight="1">
      <c r="J836" s="52"/>
      <c r="K836" s="96"/>
      <c r="L836" s="93"/>
      <c r="M836" s="93"/>
      <c r="N836" s="93"/>
      <c r="O836" s="93"/>
      <c r="P836" s="93"/>
      <c r="Q836" s="93"/>
      <c r="R836" s="62"/>
      <c r="S836" s="62"/>
      <c r="T836" s="62"/>
      <c r="U836" s="62"/>
      <c r="V836" s="62"/>
      <c r="W836" s="62"/>
      <c r="X836" s="62"/>
      <c r="Y836" s="69"/>
      <c r="Z836" s="69"/>
      <c r="AA836" s="51"/>
      <c r="AB836" s="76"/>
      <c r="AC836" s="76"/>
      <c r="AD836" s="76"/>
      <c r="AE836" s="76"/>
      <c r="AF836" s="76"/>
      <c r="AG836" s="83"/>
      <c r="AH836" s="83"/>
      <c r="AI836" s="83"/>
      <c r="AJ836" s="83"/>
      <c r="AK836" s="53"/>
      <c r="AL836" s="53"/>
      <c r="AQ836" s="54"/>
      <c r="AR836" s="54"/>
      <c r="AS836" s="30"/>
      <c r="AT836" s="30"/>
      <c r="AU836" s="30"/>
      <c r="AV836" s="30"/>
      <c r="AW836" s="30"/>
      <c r="AX836" s="30"/>
      <c r="AY836" s="30"/>
      <c r="AZ836" s="30"/>
      <c r="BA836" s="30"/>
    </row>
    <row r="837" spans="10:53" ht="12.75" customHeight="1">
      <c r="J837" s="52"/>
      <c r="K837" s="96"/>
      <c r="L837" s="93"/>
      <c r="M837" s="93"/>
      <c r="N837" s="93"/>
      <c r="O837" s="93"/>
      <c r="P837" s="93"/>
      <c r="Q837" s="93"/>
      <c r="R837" s="62"/>
      <c r="S837" s="62"/>
      <c r="T837" s="62"/>
      <c r="U837" s="62"/>
      <c r="V837" s="62"/>
      <c r="W837" s="62"/>
      <c r="X837" s="62"/>
      <c r="Y837" s="69"/>
      <c r="Z837" s="69"/>
      <c r="AA837" s="51"/>
      <c r="AB837" s="76"/>
      <c r="AC837" s="76"/>
      <c r="AD837" s="76"/>
      <c r="AE837" s="76"/>
      <c r="AF837" s="76"/>
      <c r="AG837" s="83"/>
      <c r="AH837" s="83"/>
      <c r="AI837" s="83"/>
      <c r="AJ837" s="83"/>
      <c r="AK837" s="53"/>
      <c r="AL837" s="53"/>
      <c r="AQ837" s="54"/>
      <c r="AR837" s="54"/>
      <c r="AS837" s="30"/>
      <c r="AT837" s="30"/>
      <c r="AU837" s="30"/>
      <c r="AV837" s="30"/>
      <c r="AW837" s="30"/>
      <c r="AX837" s="30"/>
      <c r="AY837" s="30"/>
      <c r="AZ837" s="30"/>
      <c r="BA837" s="30"/>
    </row>
    <row r="838" spans="10:53" ht="12.75" customHeight="1">
      <c r="J838" s="52"/>
      <c r="K838" s="96"/>
      <c r="L838" s="93"/>
      <c r="M838" s="93"/>
      <c r="N838" s="93"/>
      <c r="O838" s="93"/>
      <c r="P838" s="93"/>
      <c r="Q838" s="93"/>
      <c r="R838" s="62"/>
      <c r="S838" s="62"/>
      <c r="T838" s="62"/>
      <c r="U838" s="62"/>
      <c r="V838" s="62"/>
      <c r="W838" s="62"/>
      <c r="X838" s="62"/>
      <c r="Y838" s="69"/>
      <c r="Z838" s="69"/>
      <c r="AA838" s="51"/>
      <c r="AB838" s="76"/>
      <c r="AC838" s="76"/>
      <c r="AD838" s="76"/>
      <c r="AE838" s="76"/>
      <c r="AF838" s="76"/>
      <c r="AG838" s="83"/>
      <c r="AH838" s="83"/>
      <c r="AI838" s="83"/>
      <c r="AJ838" s="83"/>
      <c r="AK838" s="53"/>
      <c r="AL838" s="53"/>
      <c r="AQ838" s="54"/>
      <c r="AR838" s="54"/>
      <c r="AS838" s="30"/>
      <c r="AT838" s="30"/>
      <c r="AU838" s="30"/>
      <c r="AV838" s="30"/>
      <c r="AW838" s="30"/>
      <c r="AX838" s="30"/>
      <c r="AY838" s="30"/>
      <c r="AZ838" s="30"/>
      <c r="BA838" s="30"/>
    </row>
    <row r="839" spans="10:53" ht="12.75" customHeight="1">
      <c r="J839" s="52"/>
      <c r="K839" s="96"/>
      <c r="L839" s="93"/>
      <c r="M839" s="93"/>
      <c r="N839" s="93"/>
      <c r="O839" s="93"/>
      <c r="P839" s="93"/>
      <c r="Q839" s="93"/>
      <c r="R839" s="62"/>
      <c r="S839" s="62"/>
      <c r="T839" s="62"/>
      <c r="U839" s="62"/>
      <c r="V839" s="62"/>
      <c r="W839" s="62"/>
      <c r="X839" s="62"/>
      <c r="Y839" s="69"/>
      <c r="Z839" s="69"/>
      <c r="AA839" s="51"/>
      <c r="AB839" s="76"/>
      <c r="AC839" s="76"/>
      <c r="AD839" s="76"/>
      <c r="AE839" s="76"/>
      <c r="AF839" s="76"/>
      <c r="AG839" s="83"/>
      <c r="AH839" s="83"/>
      <c r="AI839" s="83"/>
      <c r="AJ839" s="83"/>
      <c r="AK839" s="53"/>
      <c r="AL839" s="53"/>
      <c r="AQ839" s="54"/>
      <c r="AR839" s="54"/>
      <c r="AS839" s="30"/>
      <c r="AT839" s="30"/>
      <c r="AU839" s="30"/>
      <c r="AV839" s="30"/>
      <c r="AW839" s="30"/>
      <c r="AX839" s="30"/>
      <c r="AY839" s="30"/>
      <c r="AZ839" s="30"/>
      <c r="BA839" s="30"/>
    </row>
    <row r="840" spans="10:53" ht="12.75" customHeight="1">
      <c r="J840" s="52"/>
      <c r="K840" s="96"/>
      <c r="L840" s="93"/>
      <c r="M840" s="93"/>
      <c r="N840" s="93"/>
      <c r="O840" s="93"/>
      <c r="P840" s="93"/>
      <c r="Q840" s="93"/>
      <c r="R840" s="62"/>
      <c r="S840" s="62"/>
      <c r="T840" s="62"/>
      <c r="U840" s="62"/>
      <c r="V840" s="62"/>
      <c r="W840" s="62"/>
      <c r="X840" s="62"/>
      <c r="Y840" s="69"/>
      <c r="Z840" s="69"/>
      <c r="AA840" s="51"/>
      <c r="AB840" s="76"/>
      <c r="AC840" s="76"/>
      <c r="AD840" s="76"/>
      <c r="AE840" s="76"/>
      <c r="AF840" s="76"/>
      <c r="AG840" s="83"/>
      <c r="AH840" s="83"/>
      <c r="AI840" s="83"/>
      <c r="AJ840" s="83"/>
      <c r="AK840" s="53"/>
      <c r="AL840" s="53"/>
      <c r="AQ840" s="54"/>
      <c r="AR840" s="54"/>
      <c r="AS840" s="30"/>
      <c r="AT840" s="30"/>
      <c r="AU840" s="30"/>
      <c r="AV840" s="30"/>
      <c r="AW840" s="30"/>
      <c r="AX840" s="30"/>
      <c r="AY840" s="30"/>
      <c r="AZ840" s="30"/>
      <c r="BA840" s="30"/>
    </row>
    <row r="841" spans="10:53" ht="12.75" customHeight="1">
      <c r="J841" s="52"/>
      <c r="K841" s="96"/>
      <c r="L841" s="93"/>
      <c r="M841" s="93"/>
      <c r="N841" s="93"/>
      <c r="O841" s="93"/>
      <c r="P841" s="93"/>
      <c r="Q841" s="93"/>
      <c r="R841" s="62"/>
      <c r="S841" s="62"/>
      <c r="T841" s="62"/>
      <c r="U841" s="62"/>
      <c r="V841" s="62"/>
      <c r="W841" s="62"/>
      <c r="X841" s="62"/>
      <c r="Y841" s="69"/>
      <c r="Z841" s="69"/>
      <c r="AA841" s="51"/>
      <c r="AB841" s="76"/>
      <c r="AC841" s="76"/>
      <c r="AD841" s="76"/>
      <c r="AE841" s="76"/>
      <c r="AF841" s="76"/>
      <c r="AG841" s="83"/>
      <c r="AH841" s="83"/>
      <c r="AI841" s="83"/>
      <c r="AJ841" s="83"/>
      <c r="AK841" s="53"/>
      <c r="AL841" s="53"/>
      <c r="AQ841" s="54"/>
      <c r="AR841" s="54"/>
      <c r="AS841" s="30"/>
      <c r="AT841" s="30"/>
      <c r="AU841" s="30"/>
      <c r="AV841" s="30"/>
      <c r="AW841" s="30"/>
      <c r="AX841" s="30"/>
      <c r="AY841" s="30"/>
      <c r="AZ841" s="30"/>
      <c r="BA841" s="30"/>
    </row>
    <row r="842" spans="10:53" ht="12.75" customHeight="1">
      <c r="J842" s="52"/>
      <c r="K842" s="96"/>
      <c r="L842" s="93"/>
      <c r="M842" s="93"/>
      <c r="N842" s="93"/>
      <c r="O842" s="93"/>
      <c r="P842" s="93"/>
      <c r="Q842" s="93"/>
      <c r="R842" s="62"/>
      <c r="S842" s="62"/>
      <c r="T842" s="62"/>
      <c r="U842" s="62"/>
      <c r="V842" s="62"/>
      <c r="W842" s="62"/>
      <c r="X842" s="62"/>
      <c r="Y842" s="69"/>
      <c r="Z842" s="69"/>
      <c r="AA842" s="51"/>
      <c r="AB842" s="76"/>
      <c r="AC842" s="76"/>
      <c r="AD842" s="76"/>
      <c r="AE842" s="76"/>
      <c r="AF842" s="76"/>
      <c r="AG842" s="83"/>
      <c r="AH842" s="83"/>
      <c r="AI842" s="83"/>
      <c r="AJ842" s="83"/>
      <c r="AK842" s="53"/>
      <c r="AL842" s="53"/>
      <c r="AQ842" s="54"/>
      <c r="AR842" s="54"/>
      <c r="AS842" s="30"/>
      <c r="AT842" s="30"/>
      <c r="AU842" s="30"/>
      <c r="AV842" s="30"/>
      <c r="AW842" s="30"/>
      <c r="AX842" s="30"/>
      <c r="AY842" s="30"/>
      <c r="AZ842" s="30"/>
      <c r="BA842" s="30"/>
    </row>
    <row r="843" spans="10:53" ht="12.75" customHeight="1">
      <c r="J843" s="52"/>
      <c r="K843" s="96"/>
      <c r="L843" s="93"/>
      <c r="M843" s="93"/>
      <c r="N843" s="93"/>
      <c r="O843" s="93"/>
      <c r="P843" s="93"/>
      <c r="Q843" s="93"/>
      <c r="R843" s="62"/>
      <c r="S843" s="62"/>
      <c r="T843" s="62"/>
      <c r="U843" s="62"/>
      <c r="V843" s="62"/>
      <c r="W843" s="62"/>
      <c r="X843" s="62"/>
      <c r="Y843" s="69"/>
      <c r="Z843" s="69"/>
      <c r="AA843" s="51"/>
      <c r="AB843" s="76"/>
      <c r="AC843" s="76"/>
      <c r="AD843" s="76"/>
      <c r="AE843" s="76"/>
      <c r="AF843" s="76"/>
      <c r="AG843" s="83"/>
      <c r="AH843" s="83"/>
      <c r="AI843" s="83"/>
      <c r="AJ843" s="83"/>
      <c r="AK843" s="53"/>
      <c r="AL843" s="53"/>
      <c r="AQ843" s="54"/>
      <c r="AR843" s="54"/>
      <c r="AS843" s="30"/>
      <c r="AT843" s="30"/>
      <c r="AU843" s="30"/>
      <c r="AV843" s="30"/>
      <c r="AW843" s="30"/>
      <c r="AX843" s="30"/>
      <c r="AY843" s="30"/>
      <c r="AZ843" s="30"/>
      <c r="BA843" s="30"/>
    </row>
    <row r="844" spans="10:53" ht="12.75" customHeight="1">
      <c r="J844" s="52"/>
      <c r="K844" s="96"/>
      <c r="L844" s="93"/>
      <c r="M844" s="93"/>
      <c r="N844" s="93"/>
      <c r="O844" s="93"/>
      <c r="P844" s="93"/>
      <c r="Q844" s="93"/>
      <c r="R844" s="62"/>
      <c r="S844" s="62"/>
      <c r="T844" s="62"/>
      <c r="U844" s="62"/>
      <c r="V844" s="62"/>
      <c r="W844" s="62"/>
      <c r="X844" s="62"/>
      <c r="Y844" s="69"/>
      <c r="Z844" s="69"/>
      <c r="AA844" s="51"/>
      <c r="AB844" s="76"/>
      <c r="AC844" s="76"/>
      <c r="AD844" s="76"/>
      <c r="AE844" s="76"/>
      <c r="AF844" s="76"/>
      <c r="AG844" s="83"/>
      <c r="AH844" s="83"/>
      <c r="AI844" s="83"/>
      <c r="AJ844" s="83"/>
      <c r="AK844" s="53"/>
      <c r="AL844" s="53"/>
      <c r="AQ844" s="54"/>
      <c r="AR844" s="54"/>
      <c r="AS844" s="30"/>
      <c r="AT844" s="30"/>
      <c r="AU844" s="30"/>
      <c r="AV844" s="30"/>
      <c r="AW844" s="30"/>
      <c r="AX844" s="30"/>
      <c r="AY844" s="30"/>
      <c r="AZ844" s="30"/>
      <c r="BA844" s="30"/>
    </row>
    <row r="845" spans="10:53" ht="12.75" customHeight="1">
      <c r="J845" s="52"/>
      <c r="K845" s="96"/>
      <c r="L845" s="93"/>
      <c r="M845" s="93"/>
      <c r="N845" s="93"/>
      <c r="O845" s="93"/>
      <c r="P845" s="93"/>
      <c r="Q845" s="93"/>
      <c r="R845" s="62"/>
      <c r="S845" s="62"/>
      <c r="T845" s="62"/>
      <c r="U845" s="62"/>
      <c r="V845" s="62"/>
      <c r="W845" s="62"/>
      <c r="X845" s="62"/>
      <c r="Y845" s="69"/>
      <c r="Z845" s="69"/>
      <c r="AA845" s="51"/>
      <c r="AB845" s="76"/>
      <c r="AC845" s="76"/>
      <c r="AD845" s="76"/>
      <c r="AE845" s="76"/>
      <c r="AF845" s="76"/>
      <c r="AG845" s="83"/>
      <c r="AH845" s="83"/>
      <c r="AI845" s="83"/>
      <c r="AJ845" s="83"/>
      <c r="AK845" s="53"/>
      <c r="AL845" s="53"/>
      <c r="AQ845" s="54"/>
      <c r="AR845" s="54"/>
      <c r="AS845" s="30"/>
      <c r="AT845" s="30"/>
      <c r="AU845" s="30"/>
      <c r="AV845" s="30"/>
      <c r="AW845" s="30"/>
      <c r="AX845" s="30"/>
      <c r="AY845" s="30"/>
      <c r="AZ845" s="30"/>
      <c r="BA845" s="30"/>
    </row>
    <row r="846" spans="10:53" ht="12.75" customHeight="1">
      <c r="J846" s="52"/>
      <c r="K846" s="96"/>
      <c r="L846" s="93"/>
      <c r="M846" s="93"/>
      <c r="N846" s="93"/>
      <c r="O846" s="93"/>
      <c r="P846" s="93"/>
      <c r="Q846" s="93"/>
      <c r="R846" s="62"/>
      <c r="S846" s="62"/>
      <c r="T846" s="62"/>
      <c r="U846" s="62"/>
      <c r="V846" s="62"/>
      <c r="W846" s="62"/>
      <c r="X846" s="62"/>
      <c r="Y846" s="69"/>
      <c r="Z846" s="69"/>
      <c r="AA846" s="51"/>
      <c r="AB846" s="76"/>
      <c r="AC846" s="76"/>
      <c r="AD846" s="76"/>
      <c r="AE846" s="76"/>
      <c r="AF846" s="76"/>
      <c r="AG846" s="83"/>
      <c r="AH846" s="83"/>
      <c r="AI846" s="83"/>
      <c r="AJ846" s="83"/>
      <c r="AK846" s="53"/>
      <c r="AL846" s="53"/>
      <c r="AQ846" s="54"/>
      <c r="AR846" s="54"/>
      <c r="AS846" s="30"/>
      <c r="AT846" s="30"/>
      <c r="AU846" s="30"/>
      <c r="AV846" s="30"/>
      <c r="AW846" s="30"/>
      <c r="AX846" s="30"/>
      <c r="AY846" s="30"/>
      <c r="AZ846" s="30"/>
      <c r="BA846" s="30"/>
    </row>
    <row r="847" spans="10:53" ht="12.75" customHeight="1">
      <c r="J847" s="52"/>
      <c r="K847" s="96"/>
      <c r="L847" s="93"/>
      <c r="M847" s="93"/>
      <c r="N847" s="93"/>
      <c r="O847" s="93"/>
      <c r="P847" s="93"/>
      <c r="Q847" s="93"/>
      <c r="R847" s="62"/>
      <c r="S847" s="62"/>
      <c r="T847" s="62"/>
      <c r="U847" s="62"/>
      <c r="V847" s="62"/>
      <c r="W847" s="62"/>
      <c r="X847" s="62"/>
      <c r="Y847" s="69"/>
      <c r="Z847" s="69"/>
      <c r="AA847" s="51"/>
      <c r="AB847" s="76"/>
      <c r="AC847" s="76"/>
      <c r="AD847" s="76"/>
      <c r="AE847" s="76"/>
      <c r="AF847" s="76"/>
      <c r="AG847" s="83"/>
      <c r="AH847" s="83"/>
      <c r="AI847" s="83"/>
      <c r="AJ847" s="83"/>
      <c r="AK847" s="53"/>
      <c r="AL847" s="53"/>
      <c r="AQ847" s="54"/>
      <c r="AR847" s="54"/>
      <c r="AS847" s="30"/>
      <c r="AT847" s="30"/>
      <c r="AU847" s="30"/>
      <c r="AV847" s="30"/>
      <c r="AW847" s="30"/>
      <c r="AX847" s="30"/>
      <c r="AY847" s="30"/>
      <c r="AZ847" s="30"/>
      <c r="BA847" s="30"/>
    </row>
    <row r="848" spans="10:53" ht="12.75" customHeight="1">
      <c r="J848" s="52"/>
      <c r="K848" s="96"/>
      <c r="L848" s="93"/>
      <c r="M848" s="93"/>
      <c r="N848" s="93"/>
      <c r="O848" s="93"/>
      <c r="P848" s="93"/>
      <c r="Q848" s="93"/>
      <c r="R848" s="62"/>
      <c r="S848" s="62"/>
      <c r="T848" s="62"/>
      <c r="U848" s="62"/>
      <c r="V848" s="62"/>
      <c r="W848" s="62"/>
      <c r="X848" s="62"/>
      <c r="Y848" s="69"/>
      <c r="Z848" s="69"/>
      <c r="AA848" s="51"/>
      <c r="AB848" s="76"/>
      <c r="AC848" s="76"/>
      <c r="AD848" s="76"/>
      <c r="AE848" s="76"/>
      <c r="AF848" s="76"/>
      <c r="AG848" s="83"/>
      <c r="AH848" s="83"/>
      <c r="AI848" s="83"/>
      <c r="AJ848" s="83"/>
      <c r="AK848" s="53"/>
      <c r="AL848" s="53"/>
      <c r="AQ848" s="54"/>
      <c r="AR848" s="54"/>
      <c r="AS848" s="30"/>
      <c r="AT848" s="30"/>
      <c r="AU848" s="30"/>
      <c r="AV848" s="30"/>
      <c r="AW848" s="30"/>
      <c r="AX848" s="30"/>
      <c r="AY848" s="30"/>
      <c r="AZ848" s="30"/>
      <c r="BA848" s="30"/>
    </row>
    <row r="849" spans="10:53" ht="12.75" customHeight="1">
      <c r="J849" s="52"/>
      <c r="K849" s="96"/>
      <c r="L849" s="93"/>
      <c r="M849" s="93"/>
      <c r="N849" s="93"/>
      <c r="O849" s="93"/>
      <c r="P849" s="93"/>
      <c r="Q849" s="93"/>
      <c r="R849" s="62"/>
      <c r="S849" s="62"/>
      <c r="T849" s="62"/>
      <c r="U849" s="62"/>
      <c r="V849" s="62"/>
      <c r="W849" s="62"/>
      <c r="X849" s="62"/>
      <c r="Y849" s="69"/>
      <c r="Z849" s="69"/>
      <c r="AA849" s="51"/>
      <c r="AB849" s="76"/>
      <c r="AC849" s="76"/>
      <c r="AD849" s="76"/>
      <c r="AE849" s="76"/>
      <c r="AF849" s="76"/>
      <c r="AG849" s="83"/>
      <c r="AH849" s="83"/>
      <c r="AI849" s="83"/>
      <c r="AJ849" s="83"/>
      <c r="AK849" s="53"/>
      <c r="AL849" s="53"/>
      <c r="AQ849" s="54"/>
      <c r="AR849" s="54"/>
      <c r="AS849" s="30"/>
      <c r="AT849" s="30"/>
      <c r="AU849" s="30"/>
      <c r="AV849" s="30"/>
      <c r="AW849" s="30"/>
      <c r="AX849" s="30"/>
      <c r="AY849" s="30"/>
      <c r="AZ849" s="30"/>
      <c r="BA849" s="30"/>
    </row>
    <row r="850" spans="10:53" ht="12.75" customHeight="1">
      <c r="J850" s="52"/>
      <c r="K850" s="96"/>
      <c r="L850" s="93"/>
      <c r="M850" s="93"/>
      <c r="N850" s="93"/>
      <c r="O850" s="93"/>
      <c r="P850" s="93"/>
      <c r="Q850" s="93"/>
      <c r="R850" s="62"/>
      <c r="S850" s="62"/>
      <c r="T850" s="62"/>
      <c r="U850" s="62"/>
      <c r="V850" s="62"/>
      <c r="W850" s="62"/>
      <c r="X850" s="62"/>
      <c r="Y850" s="69"/>
      <c r="Z850" s="69"/>
      <c r="AA850" s="51"/>
      <c r="AB850" s="76"/>
      <c r="AC850" s="76"/>
      <c r="AD850" s="76"/>
      <c r="AE850" s="76"/>
      <c r="AF850" s="76"/>
      <c r="AG850" s="83"/>
      <c r="AH850" s="83"/>
      <c r="AI850" s="83"/>
      <c r="AJ850" s="83"/>
      <c r="AK850" s="53"/>
      <c r="AL850" s="53"/>
      <c r="AQ850" s="54"/>
      <c r="AR850" s="54"/>
      <c r="AS850" s="30"/>
      <c r="AT850" s="30"/>
      <c r="AU850" s="30"/>
      <c r="AV850" s="30"/>
      <c r="AW850" s="30"/>
      <c r="AX850" s="30"/>
      <c r="AY850" s="30"/>
      <c r="AZ850" s="30"/>
      <c r="BA850" s="30"/>
    </row>
    <row r="851" spans="10:53" ht="12.75" customHeight="1">
      <c r="J851" s="52"/>
      <c r="K851" s="96"/>
      <c r="L851" s="93"/>
      <c r="M851" s="93"/>
      <c r="N851" s="93"/>
      <c r="O851" s="93"/>
      <c r="P851" s="93"/>
      <c r="Q851" s="93"/>
      <c r="R851" s="62"/>
      <c r="S851" s="62"/>
      <c r="T851" s="62"/>
      <c r="U851" s="62"/>
      <c r="V851" s="62"/>
      <c r="W851" s="62"/>
      <c r="X851" s="62"/>
      <c r="Y851" s="69"/>
      <c r="Z851" s="69"/>
      <c r="AA851" s="51"/>
      <c r="AB851" s="76"/>
      <c r="AC851" s="76"/>
      <c r="AD851" s="76"/>
      <c r="AE851" s="76"/>
      <c r="AF851" s="76"/>
      <c r="AG851" s="83"/>
      <c r="AH851" s="83"/>
      <c r="AI851" s="83"/>
      <c r="AJ851" s="83"/>
      <c r="AK851" s="53"/>
      <c r="AL851" s="53"/>
      <c r="AQ851" s="54"/>
      <c r="AR851" s="54"/>
      <c r="AS851" s="30"/>
      <c r="AT851" s="30"/>
      <c r="AU851" s="30"/>
      <c r="AV851" s="30"/>
      <c r="AW851" s="30"/>
      <c r="AX851" s="30"/>
      <c r="AY851" s="30"/>
      <c r="AZ851" s="30"/>
      <c r="BA851" s="30"/>
    </row>
    <row r="852" spans="10:53" ht="12.75" customHeight="1">
      <c r="J852" s="52"/>
      <c r="K852" s="96"/>
      <c r="L852" s="93"/>
      <c r="M852" s="93"/>
      <c r="N852" s="93"/>
      <c r="O852" s="93"/>
      <c r="P852" s="93"/>
      <c r="Q852" s="93"/>
      <c r="R852" s="62"/>
      <c r="S852" s="62"/>
      <c r="T852" s="62"/>
      <c r="U852" s="62"/>
      <c r="V852" s="62"/>
      <c r="W852" s="62"/>
      <c r="X852" s="62"/>
      <c r="Y852" s="69"/>
      <c r="Z852" s="69"/>
      <c r="AA852" s="51"/>
      <c r="AB852" s="76"/>
      <c r="AC852" s="76"/>
      <c r="AD852" s="76"/>
      <c r="AE852" s="76"/>
      <c r="AF852" s="76"/>
      <c r="AG852" s="83"/>
      <c r="AH852" s="83"/>
      <c r="AI852" s="83"/>
      <c r="AJ852" s="83"/>
      <c r="AK852" s="53"/>
      <c r="AL852" s="53"/>
      <c r="AQ852" s="54"/>
      <c r="AR852" s="54"/>
      <c r="AS852" s="30"/>
      <c r="AT852" s="30"/>
      <c r="AU852" s="30"/>
      <c r="AV852" s="30"/>
      <c r="AW852" s="30"/>
      <c r="AX852" s="30"/>
      <c r="AY852" s="30"/>
      <c r="AZ852" s="30"/>
      <c r="BA852" s="30"/>
    </row>
    <row r="853" spans="10:53" ht="12.75" customHeight="1">
      <c r="J853" s="52"/>
      <c r="K853" s="96"/>
      <c r="L853" s="93"/>
      <c r="M853" s="93"/>
      <c r="N853" s="93"/>
      <c r="O853" s="93"/>
      <c r="P853" s="93"/>
      <c r="Q853" s="93"/>
      <c r="R853" s="62"/>
      <c r="S853" s="62"/>
      <c r="T853" s="62"/>
      <c r="U853" s="62"/>
      <c r="V853" s="62"/>
      <c r="W853" s="62"/>
      <c r="X853" s="62"/>
      <c r="Y853" s="69"/>
      <c r="Z853" s="69"/>
      <c r="AA853" s="51"/>
      <c r="AB853" s="76"/>
      <c r="AC853" s="76"/>
      <c r="AD853" s="76"/>
      <c r="AE853" s="76"/>
      <c r="AF853" s="76"/>
      <c r="AG853" s="83"/>
      <c r="AH853" s="83"/>
      <c r="AI853" s="83"/>
      <c r="AJ853" s="83"/>
      <c r="AK853" s="53"/>
      <c r="AL853" s="53"/>
      <c r="AQ853" s="54"/>
      <c r="AR853" s="54"/>
      <c r="AS853" s="30"/>
      <c r="AT853" s="30"/>
      <c r="AU853" s="30"/>
      <c r="AV853" s="30"/>
      <c r="AW853" s="30"/>
      <c r="AX853" s="30"/>
      <c r="AY853" s="30"/>
      <c r="AZ853" s="30"/>
      <c r="BA853" s="30"/>
    </row>
    <row r="854" spans="10:53" ht="12.75" customHeight="1">
      <c r="J854" s="52"/>
      <c r="K854" s="96"/>
      <c r="L854" s="93"/>
      <c r="M854" s="93"/>
      <c r="N854" s="93"/>
      <c r="O854" s="93"/>
      <c r="P854" s="93"/>
      <c r="Q854" s="93"/>
      <c r="R854" s="62"/>
      <c r="S854" s="62"/>
      <c r="T854" s="62"/>
      <c r="U854" s="62"/>
      <c r="V854" s="62"/>
      <c r="W854" s="62"/>
      <c r="X854" s="62"/>
      <c r="Y854" s="69"/>
      <c r="Z854" s="69"/>
      <c r="AA854" s="51"/>
      <c r="AB854" s="76"/>
      <c r="AC854" s="76"/>
      <c r="AD854" s="76"/>
      <c r="AE854" s="76"/>
      <c r="AF854" s="76"/>
      <c r="AG854" s="83"/>
      <c r="AH854" s="83"/>
      <c r="AI854" s="83"/>
      <c r="AJ854" s="83"/>
      <c r="AK854" s="53"/>
      <c r="AL854" s="53"/>
      <c r="AQ854" s="54"/>
      <c r="AR854" s="54"/>
      <c r="AS854" s="30"/>
      <c r="AT854" s="30"/>
      <c r="AU854" s="30"/>
      <c r="AV854" s="30"/>
      <c r="AW854" s="30"/>
      <c r="AX854" s="30"/>
      <c r="AY854" s="30"/>
      <c r="AZ854" s="30"/>
      <c r="BA854" s="30"/>
    </row>
    <row r="855" spans="10:53" ht="12.75" customHeight="1">
      <c r="J855" s="52"/>
      <c r="K855" s="96"/>
      <c r="L855" s="93"/>
      <c r="M855" s="93"/>
      <c r="N855" s="93"/>
      <c r="O855" s="93"/>
      <c r="P855" s="93"/>
      <c r="Q855" s="93"/>
      <c r="R855" s="62"/>
      <c r="S855" s="62"/>
      <c r="T855" s="62"/>
      <c r="U855" s="62"/>
      <c r="V855" s="62"/>
      <c r="W855" s="62"/>
      <c r="X855" s="62"/>
      <c r="Y855" s="69"/>
      <c r="Z855" s="69"/>
      <c r="AA855" s="51"/>
      <c r="AB855" s="76"/>
      <c r="AC855" s="76"/>
      <c r="AD855" s="76"/>
      <c r="AE855" s="76"/>
      <c r="AF855" s="76"/>
      <c r="AG855" s="83"/>
      <c r="AH855" s="83"/>
      <c r="AI855" s="83"/>
      <c r="AJ855" s="83"/>
      <c r="AK855" s="53"/>
      <c r="AL855" s="53"/>
      <c r="AQ855" s="54"/>
      <c r="AR855" s="54"/>
      <c r="AS855" s="30"/>
      <c r="AT855" s="30"/>
      <c r="AU855" s="30"/>
      <c r="AV855" s="30"/>
      <c r="AW855" s="30"/>
      <c r="AX855" s="30"/>
      <c r="AY855" s="30"/>
      <c r="AZ855" s="30"/>
      <c r="BA855" s="30"/>
    </row>
    <row r="856" spans="10:53" ht="12.75" customHeight="1">
      <c r="J856" s="52"/>
      <c r="K856" s="96"/>
      <c r="L856" s="93"/>
      <c r="M856" s="93"/>
      <c r="N856" s="93"/>
      <c r="O856" s="93"/>
      <c r="P856" s="93"/>
      <c r="Q856" s="93"/>
      <c r="R856" s="62"/>
      <c r="S856" s="62"/>
      <c r="T856" s="62"/>
      <c r="U856" s="62"/>
      <c r="V856" s="62"/>
      <c r="W856" s="62"/>
      <c r="X856" s="62"/>
      <c r="Y856" s="69"/>
      <c r="Z856" s="69"/>
      <c r="AA856" s="51"/>
      <c r="AB856" s="76"/>
      <c r="AC856" s="76"/>
      <c r="AD856" s="76"/>
      <c r="AE856" s="76"/>
      <c r="AF856" s="76"/>
      <c r="AG856" s="83"/>
      <c r="AH856" s="83"/>
      <c r="AI856" s="83"/>
      <c r="AJ856" s="83"/>
      <c r="AK856" s="53"/>
      <c r="AL856" s="53"/>
      <c r="AQ856" s="54"/>
      <c r="AR856" s="54"/>
      <c r="AS856" s="30"/>
      <c r="AT856" s="30"/>
      <c r="AU856" s="30"/>
      <c r="AV856" s="30"/>
      <c r="AW856" s="30"/>
      <c r="AX856" s="30"/>
      <c r="AY856" s="30"/>
      <c r="AZ856" s="30"/>
      <c r="BA856" s="30"/>
    </row>
    <row r="857" spans="10:53" ht="12.75" customHeight="1">
      <c r="J857" s="52"/>
      <c r="K857" s="96"/>
      <c r="L857" s="93"/>
      <c r="M857" s="93"/>
      <c r="N857" s="93"/>
      <c r="O857" s="93"/>
      <c r="P857" s="93"/>
      <c r="Q857" s="93"/>
      <c r="R857" s="62"/>
      <c r="S857" s="62"/>
      <c r="T857" s="62"/>
      <c r="U857" s="62"/>
      <c r="V857" s="62"/>
      <c r="W857" s="62"/>
      <c r="X857" s="62"/>
      <c r="Y857" s="69"/>
      <c r="Z857" s="69"/>
      <c r="AA857" s="51"/>
      <c r="AB857" s="76"/>
      <c r="AC857" s="76"/>
      <c r="AD857" s="76"/>
      <c r="AE857" s="76"/>
      <c r="AF857" s="76"/>
      <c r="AG857" s="83"/>
      <c r="AH857" s="83"/>
      <c r="AI857" s="83"/>
      <c r="AJ857" s="83"/>
      <c r="AK857" s="53"/>
      <c r="AL857" s="53"/>
      <c r="AQ857" s="54"/>
      <c r="AR857" s="54"/>
      <c r="AS857" s="30"/>
      <c r="AT857" s="30"/>
      <c r="AU857" s="30"/>
      <c r="AV857" s="30"/>
      <c r="AW857" s="30"/>
      <c r="AX857" s="30"/>
      <c r="AY857" s="30"/>
      <c r="AZ857" s="30"/>
      <c r="BA857" s="30"/>
    </row>
    <row r="858" spans="10:53" ht="12.75" customHeight="1">
      <c r="J858" s="52"/>
      <c r="K858" s="96"/>
      <c r="L858" s="93"/>
      <c r="M858" s="93"/>
      <c r="N858" s="93"/>
      <c r="O858" s="93"/>
      <c r="P858" s="93"/>
      <c r="Q858" s="93"/>
      <c r="R858" s="62"/>
      <c r="S858" s="62"/>
      <c r="T858" s="62"/>
      <c r="U858" s="62"/>
      <c r="V858" s="62"/>
      <c r="W858" s="62"/>
      <c r="X858" s="62"/>
      <c r="Y858" s="69"/>
      <c r="Z858" s="69"/>
      <c r="AA858" s="51"/>
      <c r="AB858" s="76"/>
      <c r="AC858" s="76"/>
      <c r="AD858" s="76"/>
      <c r="AE858" s="76"/>
      <c r="AF858" s="76"/>
      <c r="AG858" s="83"/>
      <c r="AH858" s="83"/>
      <c r="AI858" s="83"/>
      <c r="AJ858" s="83"/>
      <c r="AK858" s="53"/>
      <c r="AL858" s="53"/>
      <c r="AQ858" s="54"/>
      <c r="AR858" s="54"/>
      <c r="AS858" s="30"/>
      <c r="AT858" s="30"/>
      <c r="AU858" s="30"/>
      <c r="AV858" s="30"/>
      <c r="AW858" s="30"/>
      <c r="AX858" s="30"/>
      <c r="AY858" s="30"/>
      <c r="AZ858" s="30"/>
      <c r="BA858" s="30"/>
    </row>
    <row r="859" spans="10:53" ht="12.75" customHeight="1">
      <c r="J859" s="52"/>
      <c r="K859" s="96"/>
      <c r="L859" s="93"/>
      <c r="M859" s="93"/>
      <c r="N859" s="93"/>
      <c r="O859" s="93"/>
      <c r="P859" s="93"/>
      <c r="Q859" s="93"/>
      <c r="R859" s="62"/>
      <c r="S859" s="62"/>
      <c r="T859" s="62"/>
      <c r="U859" s="62"/>
      <c r="V859" s="62"/>
      <c r="W859" s="62"/>
      <c r="X859" s="62"/>
      <c r="Y859" s="69"/>
      <c r="Z859" s="69"/>
      <c r="AA859" s="51"/>
      <c r="AB859" s="76"/>
      <c r="AC859" s="76"/>
      <c r="AD859" s="76"/>
      <c r="AE859" s="76"/>
      <c r="AF859" s="76"/>
      <c r="AG859" s="83"/>
      <c r="AH859" s="83"/>
      <c r="AI859" s="83"/>
      <c r="AJ859" s="83"/>
      <c r="AK859" s="53"/>
      <c r="AL859" s="53"/>
      <c r="AQ859" s="54"/>
      <c r="AR859" s="54"/>
      <c r="AS859" s="30"/>
      <c r="AT859" s="30"/>
      <c r="AU859" s="30"/>
      <c r="AV859" s="30"/>
      <c r="AW859" s="30"/>
      <c r="AX859" s="30"/>
      <c r="AY859" s="30"/>
      <c r="AZ859" s="30"/>
      <c r="BA859" s="30"/>
    </row>
    <row r="860" spans="10:53" ht="12.75" customHeight="1">
      <c r="J860" s="52"/>
      <c r="K860" s="96"/>
      <c r="L860" s="93"/>
      <c r="M860" s="93"/>
      <c r="N860" s="93"/>
      <c r="O860" s="93"/>
      <c r="P860" s="93"/>
      <c r="Q860" s="93"/>
      <c r="R860" s="62"/>
      <c r="S860" s="62"/>
      <c r="T860" s="62"/>
      <c r="U860" s="62"/>
      <c r="V860" s="62"/>
      <c r="W860" s="62"/>
      <c r="X860" s="62"/>
      <c r="Y860" s="69"/>
      <c r="Z860" s="69"/>
      <c r="AA860" s="51"/>
      <c r="AB860" s="76"/>
      <c r="AC860" s="76"/>
      <c r="AD860" s="76"/>
      <c r="AE860" s="76"/>
      <c r="AF860" s="76"/>
      <c r="AG860" s="83"/>
      <c r="AH860" s="83"/>
      <c r="AI860" s="83"/>
      <c r="AJ860" s="83"/>
      <c r="AK860" s="53"/>
      <c r="AL860" s="53"/>
      <c r="AQ860" s="54"/>
      <c r="AR860" s="54"/>
      <c r="AS860" s="30"/>
      <c r="AT860" s="30"/>
      <c r="AU860" s="30"/>
      <c r="AV860" s="30"/>
      <c r="AW860" s="30"/>
      <c r="AX860" s="30"/>
      <c r="AY860" s="30"/>
      <c r="AZ860" s="30"/>
      <c r="BA860" s="30"/>
    </row>
    <row r="861" spans="10:53" ht="12.75" customHeight="1">
      <c r="J861" s="52"/>
      <c r="K861" s="96"/>
      <c r="L861" s="93"/>
      <c r="M861" s="93"/>
      <c r="N861" s="93"/>
      <c r="O861" s="93"/>
      <c r="P861" s="93"/>
      <c r="Q861" s="93"/>
      <c r="R861" s="62"/>
      <c r="S861" s="62"/>
      <c r="T861" s="62"/>
      <c r="U861" s="62"/>
      <c r="V861" s="62"/>
      <c r="W861" s="62"/>
      <c r="X861" s="62"/>
      <c r="Y861" s="69"/>
      <c r="Z861" s="69"/>
      <c r="AA861" s="51"/>
      <c r="AB861" s="76"/>
      <c r="AC861" s="76"/>
      <c r="AD861" s="76"/>
      <c r="AE861" s="76"/>
      <c r="AF861" s="76"/>
      <c r="AG861" s="83"/>
      <c r="AH861" s="83"/>
      <c r="AI861" s="83"/>
      <c r="AJ861" s="83"/>
      <c r="AK861" s="53"/>
      <c r="AL861" s="53"/>
      <c r="AQ861" s="54"/>
      <c r="AR861" s="54"/>
      <c r="AS861" s="30"/>
      <c r="AT861" s="30"/>
      <c r="AU861" s="30"/>
      <c r="AV861" s="30"/>
      <c r="AW861" s="30"/>
      <c r="AX861" s="30"/>
      <c r="AY861" s="30"/>
      <c r="AZ861" s="30"/>
      <c r="BA861" s="30"/>
    </row>
    <row r="862" spans="10:53" ht="12.75" customHeight="1">
      <c r="J862" s="52"/>
      <c r="K862" s="96"/>
      <c r="L862" s="93"/>
      <c r="M862" s="93"/>
      <c r="N862" s="93"/>
      <c r="O862" s="93"/>
      <c r="P862" s="93"/>
      <c r="Q862" s="93"/>
      <c r="R862" s="62"/>
      <c r="S862" s="62"/>
      <c r="T862" s="62"/>
      <c r="U862" s="62"/>
      <c r="V862" s="62"/>
      <c r="W862" s="62"/>
      <c r="X862" s="62"/>
      <c r="Y862" s="69"/>
      <c r="Z862" s="69"/>
      <c r="AA862" s="51"/>
      <c r="AB862" s="76"/>
      <c r="AC862" s="76"/>
      <c r="AD862" s="76"/>
      <c r="AE862" s="76"/>
      <c r="AF862" s="76"/>
      <c r="AG862" s="83"/>
      <c r="AH862" s="83"/>
      <c r="AI862" s="83"/>
      <c r="AJ862" s="83"/>
      <c r="AK862" s="53"/>
      <c r="AL862" s="53"/>
      <c r="AQ862" s="54"/>
      <c r="AR862" s="54"/>
      <c r="AS862" s="30"/>
      <c r="AT862" s="30"/>
      <c r="AU862" s="30"/>
      <c r="AV862" s="30"/>
      <c r="AW862" s="30"/>
      <c r="AX862" s="30"/>
      <c r="AY862" s="30"/>
      <c r="AZ862" s="30"/>
      <c r="BA862" s="30"/>
    </row>
    <row r="863" spans="10:53" ht="12.75" customHeight="1">
      <c r="J863" s="52"/>
      <c r="K863" s="96"/>
      <c r="L863" s="93"/>
      <c r="M863" s="93"/>
      <c r="N863" s="93"/>
      <c r="O863" s="93"/>
      <c r="P863" s="93"/>
      <c r="Q863" s="93"/>
      <c r="R863" s="62"/>
      <c r="S863" s="62"/>
      <c r="T863" s="62"/>
      <c r="U863" s="62"/>
      <c r="V863" s="62"/>
      <c r="W863" s="62"/>
      <c r="X863" s="62"/>
      <c r="Y863" s="69"/>
      <c r="Z863" s="69"/>
      <c r="AA863" s="51"/>
      <c r="AB863" s="76"/>
      <c r="AC863" s="76"/>
      <c r="AD863" s="76"/>
      <c r="AE863" s="76"/>
      <c r="AF863" s="76"/>
      <c r="AG863" s="83"/>
      <c r="AH863" s="83"/>
      <c r="AI863" s="83"/>
      <c r="AJ863" s="83"/>
      <c r="AK863" s="53"/>
      <c r="AL863" s="53"/>
      <c r="AQ863" s="54"/>
      <c r="AR863" s="54"/>
      <c r="AS863" s="30"/>
      <c r="AT863" s="30"/>
      <c r="AU863" s="30"/>
      <c r="AV863" s="30"/>
      <c r="AW863" s="30"/>
      <c r="AX863" s="30"/>
      <c r="AY863" s="30"/>
      <c r="AZ863" s="30"/>
      <c r="BA863" s="30"/>
    </row>
    <row r="864" spans="10:53" ht="12.75" customHeight="1">
      <c r="J864" s="52"/>
      <c r="K864" s="96"/>
      <c r="L864" s="93"/>
      <c r="M864" s="93"/>
      <c r="N864" s="93"/>
      <c r="O864" s="93"/>
      <c r="P864" s="93"/>
      <c r="Q864" s="93"/>
      <c r="R864" s="62"/>
      <c r="S864" s="62"/>
      <c r="T864" s="62"/>
      <c r="U864" s="62"/>
      <c r="V864" s="62"/>
      <c r="W864" s="62"/>
      <c r="X864" s="62"/>
      <c r="Y864" s="69"/>
      <c r="Z864" s="69"/>
      <c r="AA864" s="51"/>
      <c r="AB864" s="76"/>
      <c r="AC864" s="76"/>
      <c r="AD864" s="76"/>
      <c r="AE864" s="76"/>
      <c r="AF864" s="76"/>
      <c r="AG864" s="83"/>
      <c r="AH864" s="83"/>
      <c r="AI864" s="83"/>
      <c r="AJ864" s="83"/>
      <c r="AK864" s="53"/>
      <c r="AL864" s="53"/>
      <c r="AQ864" s="54"/>
      <c r="AR864" s="54"/>
      <c r="AS864" s="30"/>
      <c r="AT864" s="30"/>
      <c r="AU864" s="30"/>
      <c r="AV864" s="30"/>
      <c r="AW864" s="30"/>
      <c r="AX864" s="30"/>
      <c r="AY864" s="30"/>
      <c r="AZ864" s="30"/>
      <c r="BA864" s="30"/>
    </row>
    <row r="865" spans="10:53" ht="12.75" customHeight="1">
      <c r="J865" s="52"/>
      <c r="K865" s="96"/>
      <c r="L865" s="93"/>
      <c r="M865" s="93"/>
      <c r="N865" s="93"/>
      <c r="O865" s="93"/>
      <c r="P865" s="93"/>
      <c r="Q865" s="93"/>
      <c r="R865" s="62"/>
      <c r="S865" s="62"/>
      <c r="T865" s="62"/>
      <c r="U865" s="62"/>
      <c r="V865" s="62"/>
      <c r="W865" s="62"/>
      <c r="X865" s="62"/>
      <c r="Y865" s="69"/>
      <c r="Z865" s="69"/>
      <c r="AA865" s="51"/>
      <c r="AB865" s="76"/>
      <c r="AC865" s="76"/>
      <c r="AD865" s="76"/>
      <c r="AE865" s="76"/>
      <c r="AF865" s="76"/>
      <c r="AG865" s="83"/>
      <c r="AH865" s="83"/>
      <c r="AI865" s="83"/>
      <c r="AJ865" s="83"/>
      <c r="AK865" s="53"/>
      <c r="AL865" s="53"/>
      <c r="AQ865" s="54"/>
      <c r="AR865" s="54"/>
      <c r="AS865" s="30"/>
      <c r="AT865" s="30"/>
      <c r="AU865" s="30"/>
      <c r="AV865" s="30"/>
      <c r="AW865" s="30"/>
      <c r="AX865" s="30"/>
      <c r="AY865" s="30"/>
      <c r="AZ865" s="30"/>
      <c r="BA865" s="30"/>
    </row>
    <row r="866" spans="10:53" ht="12.75" customHeight="1">
      <c r="J866" s="52"/>
      <c r="K866" s="96"/>
      <c r="L866" s="93"/>
      <c r="M866" s="93"/>
      <c r="N866" s="93"/>
      <c r="O866" s="93"/>
      <c r="P866" s="93"/>
      <c r="Q866" s="93"/>
      <c r="R866" s="62"/>
      <c r="S866" s="62"/>
      <c r="T866" s="62"/>
      <c r="U866" s="62"/>
      <c r="V866" s="62"/>
      <c r="W866" s="62"/>
      <c r="X866" s="62"/>
      <c r="Y866" s="69"/>
      <c r="Z866" s="69"/>
      <c r="AA866" s="51"/>
      <c r="AB866" s="76"/>
      <c r="AC866" s="76"/>
      <c r="AD866" s="76"/>
      <c r="AE866" s="76"/>
      <c r="AF866" s="76"/>
      <c r="AG866" s="83"/>
      <c r="AH866" s="83"/>
      <c r="AI866" s="83"/>
      <c r="AJ866" s="83"/>
      <c r="AK866" s="53"/>
      <c r="AL866" s="53"/>
      <c r="AQ866" s="54"/>
      <c r="AR866" s="54"/>
      <c r="AS866" s="30"/>
      <c r="AT866" s="30"/>
      <c r="AU866" s="30"/>
      <c r="AV866" s="30"/>
      <c r="AW866" s="30"/>
      <c r="AX866" s="30"/>
      <c r="AY866" s="30"/>
      <c r="AZ866" s="30"/>
      <c r="BA866" s="30"/>
    </row>
    <row r="867" spans="10:53" ht="12.75" customHeight="1">
      <c r="J867" s="52"/>
      <c r="K867" s="96"/>
      <c r="L867" s="93"/>
      <c r="M867" s="93"/>
      <c r="N867" s="93"/>
      <c r="O867" s="93"/>
      <c r="P867" s="93"/>
      <c r="Q867" s="93"/>
      <c r="R867" s="62"/>
      <c r="S867" s="62"/>
      <c r="T867" s="62"/>
      <c r="U867" s="62"/>
      <c r="V867" s="62"/>
      <c r="W867" s="62"/>
      <c r="X867" s="62"/>
      <c r="Y867" s="69"/>
      <c r="Z867" s="69"/>
      <c r="AA867" s="51"/>
      <c r="AB867" s="76"/>
      <c r="AC867" s="76"/>
      <c r="AD867" s="76"/>
      <c r="AE867" s="76"/>
      <c r="AF867" s="76"/>
      <c r="AG867" s="83"/>
      <c r="AH867" s="83"/>
      <c r="AI867" s="83"/>
      <c r="AJ867" s="83"/>
      <c r="AK867" s="53"/>
      <c r="AL867" s="53"/>
      <c r="AQ867" s="54"/>
      <c r="AR867" s="54"/>
      <c r="AS867" s="30"/>
      <c r="AT867" s="30"/>
      <c r="AU867" s="30"/>
      <c r="AV867" s="30"/>
      <c r="AW867" s="30"/>
      <c r="AX867" s="30"/>
      <c r="AY867" s="30"/>
      <c r="AZ867" s="30"/>
      <c r="BA867" s="30"/>
    </row>
    <row r="868" spans="10:53" ht="12.75" customHeight="1">
      <c r="J868" s="52"/>
      <c r="K868" s="96"/>
      <c r="L868" s="93"/>
      <c r="M868" s="93"/>
      <c r="N868" s="93"/>
      <c r="O868" s="93"/>
      <c r="P868" s="93"/>
      <c r="Q868" s="93"/>
      <c r="R868" s="62"/>
      <c r="S868" s="62"/>
      <c r="T868" s="62"/>
      <c r="U868" s="62"/>
      <c r="V868" s="62"/>
      <c r="W868" s="62"/>
      <c r="X868" s="62"/>
      <c r="Y868" s="69"/>
      <c r="Z868" s="69"/>
      <c r="AA868" s="51"/>
      <c r="AB868" s="76"/>
      <c r="AC868" s="76"/>
      <c r="AD868" s="76"/>
      <c r="AE868" s="76"/>
      <c r="AF868" s="76"/>
      <c r="AG868" s="83"/>
      <c r="AH868" s="83"/>
      <c r="AI868" s="83"/>
      <c r="AJ868" s="83"/>
      <c r="AK868" s="53"/>
      <c r="AL868" s="53"/>
      <c r="AQ868" s="54"/>
      <c r="AR868" s="54"/>
      <c r="AS868" s="30"/>
      <c r="AT868" s="30"/>
      <c r="AU868" s="30"/>
      <c r="AV868" s="30"/>
      <c r="AW868" s="30"/>
      <c r="AX868" s="30"/>
      <c r="AY868" s="30"/>
      <c r="AZ868" s="30"/>
      <c r="BA868" s="30"/>
    </row>
    <row r="869" spans="10:53" ht="12.75" customHeight="1">
      <c r="J869" s="52"/>
      <c r="K869" s="96"/>
      <c r="L869" s="93"/>
      <c r="M869" s="93"/>
      <c r="N869" s="93"/>
      <c r="O869" s="93"/>
      <c r="P869" s="93"/>
      <c r="Q869" s="93"/>
      <c r="R869" s="62"/>
      <c r="S869" s="62"/>
      <c r="T869" s="62"/>
      <c r="U869" s="62"/>
      <c r="V869" s="62"/>
      <c r="W869" s="62"/>
      <c r="X869" s="62"/>
      <c r="Y869" s="69"/>
      <c r="Z869" s="69"/>
      <c r="AA869" s="51"/>
      <c r="AB869" s="76"/>
      <c r="AC869" s="76"/>
      <c r="AD869" s="76"/>
      <c r="AE869" s="76"/>
      <c r="AF869" s="76"/>
      <c r="AG869" s="83"/>
      <c r="AH869" s="83"/>
      <c r="AI869" s="83"/>
      <c r="AJ869" s="83"/>
      <c r="AK869" s="53"/>
      <c r="AL869" s="53"/>
      <c r="AQ869" s="54"/>
      <c r="AR869" s="54"/>
      <c r="AS869" s="30"/>
      <c r="AT869" s="30"/>
      <c r="AU869" s="30"/>
      <c r="AV869" s="30"/>
      <c r="AW869" s="30"/>
      <c r="AX869" s="30"/>
      <c r="AY869" s="30"/>
      <c r="AZ869" s="30"/>
      <c r="BA869" s="30"/>
    </row>
    <row r="870" spans="10:53" ht="12.75" customHeight="1">
      <c r="J870" s="52"/>
      <c r="K870" s="96"/>
      <c r="L870" s="93"/>
      <c r="M870" s="93"/>
      <c r="N870" s="93"/>
      <c r="O870" s="93"/>
      <c r="P870" s="93"/>
      <c r="Q870" s="93"/>
      <c r="R870" s="62"/>
      <c r="S870" s="62"/>
      <c r="T870" s="62"/>
      <c r="U870" s="62"/>
      <c r="V870" s="62"/>
      <c r="W870" s="62"/>
      <c r="X870" s="62"/>
      <c r="Y870" s="69"/>
      <c r="Z870" s="69"/>
      <c r="AA870" s="51"/>
      <c r="AB870" s="76"/>
      <c r="AC870" s="76"/>
      <c r="AD870" s="76"/>
      <c r="AE870" s="76"/>
      <c r="AF870" s="76"/>
      <c r="AG870" s="83"/>
      <c r="AH870" s="83"/>
      <c r="AI870" s="83"/>
      <c r="AJ870" s="83"/>
      <c r="AK870" s="53"/>
      <c r="AL870" s="53"/>
      <c r="AQ870" s="54"/>
      <c r="AR870" s="54"/>
      <c r="AS870" s="30"/>
      <c r="AT870" s="30"/>
      <c r="AU870" s="30"/>
      <c r="AV870" s="30"/>
      <c r="AW870" s="30"/>
      <c r="AX870" s="30"/>
      <c r="AY870" s="30"/>
      <c r="AZ870" s="30"/>
      <c r="BA870" s="30"/>
    </row>
    <row r="871" spans="10:53" ht="12.75" customHeight="1">
      <c r="J871" s="52"/>
      <c r="K871" s="96"/>
      <c r="L871" s="93"/>
      <c r="M871" s="93"/>
      <c r="N871" s="93"/>
      <c r="O871" s="93"/>
      <c r="P871" s="93"/>
      <c r="Q871" s="93"/>
      <c r="R871" s="62"/>
      <c r="S871" s="62"/>
      <c r="T871" s="62"/>
      <c r="U871" s="62"/>
      <c r="V871" s="62"/>
      <c r="W871" s="62"/>
      <c r="X871" s="62"/>
      <c r="Y871" s="69"/>
      <c r="Z871" s="69"/>
      <c r="AA871" s="51"/>
      <c r="AB871" s="76"/>
      <c r="AC871" s="76"/>
      <c r="AD871" s="76"/>
      <c r="AE871" s="76"/>
      <c r="AF871" s="76"/>
      <c r="AG871" s="83"/>
      <c r="AH871" s="83"/>
      <c r="AI871" s="83"/>
      <c r="AJ871" s="83"/>
      <c r="AK871" s="53"/>
      <c r="AL871" s="53"/>
      <c r="AQ871" s="54"/>
      <c r="AR871" s="54"/>
      <c r="AS871" s="30"/>
      <c r="AT871" s="30"/>
      <c r="AU871" s="30"/>
      <c r="AV871" s="30"/>
      <c r="AW871" s="30"/>
      <c r="AX871" s="30"/>
      <c r="AY871" s="30"/>
      <c r="AZ871" s="30"/>
      <c r="BA871" s="30"/>
    </row>
    <row r="872" spans="10:53" ht="12.75" customHeight="1">
      <c r="J872" s="52"/>
      <c r="K872" s="96"/>
      <c r="L872" s="93"/>
      <c r="M872" s="93"/>
      <c r="N872" s="93"/>
      <c r="O872" s="93"/>
      <c r="P872" s="93"/>
      <c r="Q872" s="93"/>
      <c r="R872" s="62"/>
      <c r="S872" s="62"/>
      <c r="T872" s="62"/>
      <c r="U872" s="62"/>
      <c r="V872" s="62"/>
      <c r="W872" s="62"/>
      <c r="X872" s="62"/>
      <c r="Y872" s="69"/>
      <c r="Z872" s="69"/>
      <c r="AA872" s="51"/>
      <c r="AB872" s="76"/>
      <c r="AC872" s="76"/>
      <c r="AD872" s="76"/>
      <c r="AE872" s="76"/>
      <c r="AF872" s="76"/>
      <c r="AG872" s="83"/>
      <c r="AH872" s="83"/>
      <c r="AI872" s="83"/>
      <c r="AJ872" s="83"/>
      <c r="AK872" s="53"/>
      <c r="AL872" s="53"/>
      <c r="AQ872" s="54"/>
      <c r="AR872" s="54"/>
      <c r="AS872" s="30"/>
      <c r="AT872" s="30"/>
      <c r="AU872" s="30"/>
      <c r="AV872" s="30"/>
      <c r="AW872" s="30"/>
      <c r="AX872" s="30"/>
      <c r="AY872" s="30"/>
      <c r="AZ872" s="30"/>
      <c r="BA872" s="30"/>
    </row>
    <row r="873" spans="10:53" ht="12.75" customHeight="1">
      <c r="J873" s="52"/>
      <c r="K873" s="96"/>
      <c r="L873" s="93"/>
      <c r="M873" s="93"/>
      <c r="N873" s="93"/>
      <c r="O873" s="93"/>
      <c r="P873" s="93"/>
      <c r="Q873" s="93"/>
      <c r="R873" s="62"/>
      <c r="S873" s="62"/>
      <c r="T873" s="62"/>
      <c r="U873" s="62"/>
      <c r="V873" s="62"/>
      <c r="W873" s="62"/>
      <c r="X873" s="62"/>
      <c r="Y873" s="69"/>
      <c r="Z873" s="69"/>
      <c r="AA873" s="51"/>
      <c r="AB873" s="76"/>
      <c r="AC873" s="76"/>
      <c r="AD873" s="76"/>
      <c r="AE873" s="76"/>
      <c r="AF873" s="76"/>
      <c r="AG873" s="83"/>
      <c r="AH873" s="83"/>
      <c r="AI873" s="83"/>
      <c r="AJ873" s="83"/>
      <c r="AK873" s="53"/>
      <c r="AL873" s="53"/>
      <c r="AQ873" s="54"/>
      <c r="AR873" s="54"/>
      <c r="AS873" s="30"/>
      <c r="AT873" s="30"/>
      <c r="AU873" s="30"/>
      <c r="AV873" s="30"/>
      <c r="AW873" s="30"/>
      <c r="AX873" s="30"/>
      <c r="AY873" s="30"/>
      <c r="AZ873" s="30"/>
      <c r="BA873" s="30"/>
    </row>
    <row r="874" spans="10:53" ht="12.75" customHeight="1">
      <c r="J874" s="52"/>
      <c r="K874" s="96"/>
      <c r="L874" s="93"/>
      <c r="M874" s="93"/>
      <c r="N874" s="93"/>
      <c r="O874" s="93"/>
      <c r="P874" s="93"/>
      <c r="Q874" s="93"/>
      <c r="R874" s="62"/>
      <c r="S874" s="62"/>
      <c r="T874" s="62"/>
      <c r="U874" s="62"/>
      <c r="V874" s="62"/>
      <c r="W874" s="62"/>
      <c r="X874" s="62"/>
      <c r="Y874" s="69"/>
      <c r="Z874" s="69"/>
      <c r="AA874" s="51"/>
      <c r="AB874" s="76"/>
      <c r="AC874" s="76"/>
      <c r="AD874" s="76"/>
      <c r="AE874" s="76"/>
      <c r="AF874" s="76"/>
      <c r="AG874" s="83"/>
      <c r="AH874" s="83"/>
      <c r="AI874" s="83"/>
      <c r="AJ874" s="83"/>
      <c r="AK874" s="53"/>
      <c r="AL874" s="53"/>
      <c r="AQ874" s="54"/>
      <c r="AR874" s="54"/>
      <c r="AS874" s="30"/>
      <c r="AT874" s="30"/>
      <c r="AU874" s="30"/>
      <c r="AV874" s="30"/>
      <c r="AW874" s="30"/>
      <c r="AX874" s="30"/>
      <c r="AY874" s="30"/>
      <c r="AZ874" s="30"/>
      <c r="BA874" s="30"/>
    </row>
    <row r="875" spans="10:53" ht="12.75" customHeight="1">
      <c r="J875" s="52"/>
      <c r="K875" s="96"/>
      <c r="L875" s="93"/>
      <c r="M875" s="93"/>
      <c r="N875" s="93"/>
      <c r="O875" s="93"/>
      <c r="P875" s="93"/>
      <c r="Q875" s="93"/>
      <c r="R875" s="62"/>
      <c r="S875" s="62"/>
      <c r="T875" s="62"/>
      <c r="U875" s="62"/>
      <c r="V875" s="62"/>
      <c r="W875" s="62"/>
      <c r="X875" s="62"/>
      <c r="Y875" s="69"/>
      <c r="Z875" s="69"/>
      <c r="AA875" s="51"/>
      <c r="AB875" s="76"/>
      <c r="AC875" s="76"/>
      <c r="AD875" s="76"/>
      <c r="AE875" s="76"/>
      <c r="AF875" s="76"/>
      <c r="AG875" s="83"/>
      <c r="AH875" s="83"/>
      <c r="AI875" s="83"/>
      <c r="AJ875" s="83"/>
      <c r="AK875" s="53"/>
      <c r="AL875" s="53"/>
      <c r="AQ875" s="54"/>
      <c r="AR875" s="54"/>
      <c r="AS875" s="30"/>
      <c r="AT875" s="30"/>
      <c r="AU875" s="30"/>
      <c r="AV875" s="30"/>
      <c r="AW875" s="30"/>
      <c r="AX875" s="30"/>
      <c r="AY875" s="30"/>
      <c r="AZ875" s="30"/>
      <c r="BA875" s="30"/>
    </row>
    <row r="876" spans="10:53" ht="12.75" customHeight="1">
      <c r="J876" s="52"/>
      <c r="K876" s="96"/>
      <c r="L876" s="93"/>
      <c r="M876" s="93"/>
      <c r="N876" s="93"/>
      <c r="O876" s="93"/>
      <c r="P876" s="93"/>
      <c r="Q876" s="93"/>
      <c r="R876" s="62"/>
      <c r="S876" s="62"/>
      <c r="T876" s="62"/>
      <c r="U876" s="62"/>
      <c r="V876" s="62"/>
      <c r="W876" s="62"/>
      <c r="X876" s="62"/>
      <c r="Y876" s="69"/>
      <c r="Z876" s="69"/>
      <c r="AA876" s="51"/>
      <c r="AB876" s="76"/>
      <c r="AC876" s="76"/>
      <c r="AD876" s="76"/>
      <c r="AE876" s="76"/>
      <c r="AF876" s="76"/>
      <c r="AG876" s="83"/>
      <c r="AH876" s="83"/>
      <c r="AI876" s="83"/>
      <c r="AJ876" s="83"/>
      <c r="AK876" s="53"/>
      <c r="AL876" s="53"/>
      <c r="AQ876" s="54"/>
      <c r="AR876" s="54"/>
      <c r="AS876" s="30"/>
      <c r="AT876" s="30"/>
      <c r="AU876" s="30"/>
      <c r="AV876" s="30"/>
      <c r="AW876" s="30"/>
      <c r="AX876" s="30"/>
      <c r="AY876" s="30"/>
      <c r="AZ876" s="30"/>
      <c r="BA876" s="30"/>
    </row>
    <row r="877" spans="10:53" ht="12.75" customHeight="1">
      <c r="J877" s="52"/>
      <c r="K877" s="96"/>
      <c r="L877" s="93"/>
      <c r="M877" s="93"/>
      <c r="N877" s="93"/>
      <c r="O877" s="93"/>
      <c r="P877" s="93"/>
      <c r="Q877" s="93"/>
      <c r="R877" s="62"/>
      <c r="S877" s="62"/>
      <c r="T877" s="62"/>
      <c r="U877" s="62"/>
      <c r="V877" s="62"/>
      <c r="W877" s="62"/>
      <c r="X877" s="62"/>
      <c r="Y877" s="69"/>
      <c r="Z877" s="69"/>
      <c r="AA877" s="51"/>
      <c r="AB877" s="76"/>
      <c r="AC877" s="76"/>
      <c r="AD877" s="76"/>
      <c r="AE877" s="76"/>
      <c r="AF877" s="76"/>
      <c r="AG877" s="83"/>
      <c r="AH877" s="83"/>
      <c r="AI877" s="83"/>
      <c r="AJ877" s="83"/>
      <c r="AK877" s="53"/>
      <c r="AL877" s="53"/>
      <c r="AQ877" s="54"/>
      <c r="AR877" s="54"/>
      <c r="AS877" s="30"/>
      <c r="AT877" s="30"/>
      <c r="AU877" s="30"/>
      <c r="AV877" s="30"/>
      <c r="AW877" s="30"/>
      <c r="AX877" s="30"/>
      <c r="AY877" s="30"/>
      <c r="AZ877" s="30"/>
      <c r="BA877" s="30"/>
    </row>
    <row r="878" spans="10:53" ht="12.75" customHeight="1">
      <c r="J878" s="52"/>
      <c r="K878" s="96"/>
      <c r="L878" s="93"/>
      <c r="M878" s="93"/>
      <c r="N878" s="93"/>
      <c r="O878" s="93"/>
      <c r="P878" s="93"/>
      <c r="Q878" s="93"/>
      <c r="R878" s="62"/>
      <c r="S878" s="62"/>
      <c r="T878" s="62"/>
      <c r="U878" s="62"/>
      <c r="V878" s="62"/>
      <c r="W878" s="62"/>
      <c r="X878" s="62"/>
      <c r="Y878" s="69"/>
      <c r="Z878" s="69"/>
      <c r="AA878" s="51"/>
      <c r="AB878" s="76"/>
      <c r="AC878" s="76"/>
      <c r="AD878" s="76"/>
      <c r="AE878" s="76"/>
      <c r="AF878" s="76"/>
      <c r="AG878" s="83"/>
      <c r="AH878" s="83"/>
      <c r="AI878" s="83"/>
      <c r="AJ878" s="83"/>
      <c r="AK878" s="53"/>
      <c r="AL878" s="53"/>
      <c r="AQ878" s="54"/>
      <c r="AR878" s="54"/>
      <c r="AS878" s="30"/>
      <c r="AT878" s="30"/>
      <c r="AU878" s="30"/>
      <c r="AV878" s="30"/>
      <c r="AW878" s="30"/>
      <c r="AX878" s="30"/>
      <c r="AY878" s="30"/>
      <c r="AZ878" s="30"/>
      <c r="BA878" s="30"/>
    </row>
    <row r="879" spans="10:53" ht="12.75" customHeight="1">
      <c r="J879" s="52"/>
      <c r="K879" s="96"/>
      <c r="L879" s="93"/>
      <c r="M879" s="93"/>
      <c r="N879" s="93"/>
      <c r="O879" s="93"/>
      <c r="P879" s="93"/>
      <c r="Q879" s="93"/>
      <c r="R879" s="62"/>
      <c r="S879" s="62"/>
      <c r="T879" s="62"/>
      <c r="U879" s="62"/>
      <c r="V879" s="62"/>
      <c r="W879" s="62"/>
      <c r="X879" s="62"/>
      <c r="Y879" s="69"/>
      <c r="Z879" s="69"/>
      <c r="AA879" s="51"/>
      <c r="AB879" s="76"/>
      <c r="AC879" s="76"/>
      <c r="AD879" s="76"/>
      <c r="AE879" s="76"/>
      <c r="AF879" s="76"/>
      <c r="AG879" s="83"/>
      <c r="AH879" s="83"/>
      <c r="AI879" s="83"/>
      <c r="AJ879" s="83"/>
      <c r="AK879" s="53"/>
      <c r="AL879" s="53"/>
      <c r="AQ879" s="54"/>
      <c r="AR879" s="54"/>
      <c r="AS879" s="30"/>
      <c r="AT879" s="30"/>
      <c r="AU879" s="30"/>
      <c r="AV879" s="30"/>
      <c r="AW879" s="30"/>
      <c r="AX879" s="30"/>
      <c r="AY879" s="30"/>
      <c r="AZ879" s="30"/>
      <c r="BA879" s="30"/>
    </row>
    <row r="880" spans="10:53" ht="12.75" customHeight="1">
      <c r="J880" s="52"/>
      <c r="K880" s="96"/>
      <c r="L880" s="93"/>
      <c r="M880" s="93"/>
      <c r="N880" s="93"/>
      <c r="O880" s="93"/>
      <c r="P880" s="93"/>
      <c r="Q880" s="93"/>
      <c r="R880" s="62"/>
      <c r="S880" s="62"/>
      <c r="T880" s="62"/>
      <c r="U880" s="62"/>
      <c r="V880" s="62"/>
      <c r="W880" s="62"/>
      <c r="X880" s="62"/>
      <c r="Y880" s="69"/>
      <c r="Z880" s="69"/>
      <c r="AA880" s="51"/>
      <c r="AB880" s="76"/>
      <c r="AC880" s="76"/>
      <c r="AD880" s="76"/>
      <c r="AE880" s="76"/>
      <c r="AF880" s="76"/>
      <c r="AG880" s="83"/>
      <c r="AH880" s="83"/>
      <c r="AI880" s="83"/>
      <c r="AJ880" s="83"/>
      <c r="AK880" s="53"/>
      <c r="AL880" s="53"/>
      <c r="AQ880" s="54"/>
      <c r="AR880" s="54"/>
      <c r="AS880" s="30"/>
      <c r="AT880" s="30"/>
      <c r="AU880" s="30"/>
      <c r="AV880" s="30"/>
      <c r="AW880" s="30"/>
      <c r="AX880" s="30"/>
      <c r="AY880" s="30"/>
      <c r="AZ880" s="30"/>
      <c r="BA880" s="30"/>
    </row>
    <row r="881" spans="10:53" ht="12.75" customHeight="1">
      <c r="J881" s="52"/>
      <c r="K881" s="96"/>
      <c r="L881" s="93"/>
      <c r="M881" s="93"/>
      <c r="N881" s="93"/>
      <c r="O881" s="93"/>
      <c r="P881" s="93"/>
      <c r="Q881" s="93"/>
      <c r="R881" s="62"/>
      <c r="S881" s="62"/>
      <c r="T881" s="62"/>
      <c r="U881" s="62"/>
      <c r="V881" s="62"/>
      <c r="W881" s="62"/>
      <c r="X881" s="62"/>
      <c r="Y881" s="69"/>
      <c r="Z881" s="69"/>
      <c r="AA881" s="51"/>
      <c r="AB881" s="76"/>
      <c r="AC881" s="76"/>
      <c r="AD881" s="76"/>
      <c r="AE881" s="76"/>
      <c r="AF881" s="76"/>
      <c r="AG881" s="83"/>
      <c r="AH881" s="83"/>
      <c r="AI881" s="83"/>
      <c r="AJ881" s="83"/>
      <c r="AK881" s="53"/>
      <c r="AL881" s="53"/>
      <c r="AQ881" s="54"/>
      <c r="AR881" s="54"/>
      <c r="AS881" s="30"/>
      <c r="AT881" s="30"/>
      <c r="AU881" s="30"/>
      <c r="AV881" s="30"/>
      <c r="AW881" s="30"/>
      <c r="AX881" s="30"/>
      <c r="AY881" s="30"/>
      <c r="AZ881" s="30"/>
      <c r="BA881" s="30"/>
    </row>
    <row r="882" spans="10:53" ht="12.75" customHeight="1">
      <c r="J882" s="52"/>
      <c r="K882" s="96"/>
      <c r="L882" s="93"/>
      <c r="M882" s="93"/>
      <c r="N882" s="93"/>
      <c r="O882" s="93"/>
      <c r="P882" s="93"/>
      <c r="Q882" s="93"/>
      <c r="R882" s="62"/>
      <c r="S882" s="62"/>
      <c r="T882" s="62"/>
      <c r="U882" s="62"/>
      <c r="V882" s="62"/>
      <c r="W882" s="62"/>
      <c r="X882" s="62"/>
      <c r="Y882" s="69"/>
      <c r="Z882" s="69"/>
      <c r="AA882" s="51"/>
      <c r="AB882" s="76"/>
      <c r="AC882" s="76"/>
      <c r="AD882" s="76"/>
      <c r="AE882" s="76"/>
      <c r="AF882" s="76"/>
      <c r="AG882" s="83"/>
      <c r="AH882" s="83"/>
      <c r="AI882" s="83"/>
      <c r="AJ882" s="83"/>
      <c r="AK882" s="53"/>
      <c r="AL882" s="53"/>
      <c r="AQ882" s="54"/>
      <c r="AR882" s="54"/>
      <c r="AS882" s="30"/>
      <c r="AT882" s="30"/>
      <c r="AU882" s="30"/>
      <c r="AV882" s="30"/>
      <c r="AW882" s="30"/>
      <c r="AX882" s="30"/>
      <c r="AY882" s="30"/>
      <c r="AZ882" s="30"/>
      <c r="BA882" s="30"/>
    </row>
    <row r="883" spans="10:53" ht="12.75" customHeight="1">
      <c r="J883" s="52"/>
      <c r="K883" s="96"/>
      <c r="L883" s="93"/>
      <c r="M883" s="93"/>
      <c r="N883" s="93"/>
      <c r="O883" s="93"/>
      <c r="P883" s="93"/>
      <c r="Q883" s="93"/>
      <c r="R883" s="62"/>
      <c r="S883" s="62"/>
      <c r="T883" s="62"/>
      <c r="U883" s="62"/>
      <c r="V883" s="62"/>
      <c r="W883" s="62"/>
      <c r="X883" s="62"/>
      <c r="Y883" s="69"/>
      <c r="Z883" s="69"/>
      <c r="AA883" s="51"/>
      <c r="AB883" s="76"/>
      <c r="AC883" s="76"/>
      <c r="AD883" s="76"/>
      <c r="AE883" s="76"/>
      <c r="AF883" s="76"/>
      <c r="AG883" s="83"/>
      <c r="AH883" s="83"/>
      <c r="AI883" s="83"/>
      <c r="AJ883" s="83"/>
      <c r="AK883" s="53"/>
      <c r="AL883" s="53"/>
      <c r="AQ883" s="54"/>
      <c r="AR883" s="54"/>
      <c r="AS883" s="30"/>
      <c r="AT883" s="30"/>
      <c r="AU883" s="30"/>
      <c r="AV883" s="30"/>
      <c r="AW883" s="30"/>
      <c r="AX883" s="30"/>
      <c r="AY883" s="30"/>
      <c r="AZ883" s="30"/>
      <c r="BA883" s="30"/>
    </row>
    <row r="884" spans="10:53" ht="12.75" customHeight="1">
      <c r="J884" s="52"/>
      <c r="K884" s="96"/>
      <c r="L884" s="93"/>
      <c r="M884" s="93"/>
      <c r="N884" s="93"/>
      <c r="O884" s="93"/>
      <c r="P884" s="93"/>
      <c r="Q884" s="93"/>
      <c r="R884" s="62"/>
      <c r="S884" s="62"/>
      <c r="T884" s="62"/>
      <c r="U884" s="62"/>
      <c r="V884" s="62"/>
      <c r="W884" s="62"/>
      <c r="X884" s="62"/>
      <c r="Y884" s="69"/>
      <c r="Z884" s="69"/>
      <c r="AA884" s="51"/>
      <c r="AB884" s="76"/>
      <c r="AC884" s="76"/>
      <c r="AD884" s="76"/>
      <c r="AE884" s="76"/>
      <c r="AF884" s="76"/>
      <c r="AG884" s="83"/>
      <c r="AH884" s="83"/>
      <c r="AI884" s="83"/>
      <c r="AJ884" s="83"/>
      <c r="AK884" s="53"/>
      <c r="AL884" s="53"/>
      <c r="AQ884" s="54"/>
      <c r="AR884" s="54"/>
      <c r="AS884" s="30"/>
      <c r="AT884" s="30"/>
      <c r="AU884" s="30"/>
      <c r="AV884" s="30"/>
      <c r="AW884" s="30"/>
      <c r="AX884" s="30"/>
      <c r="AY884" s="30"/>
      <c r="AZ884" s="30"/>
      <c r="BA884" s="30"/>
    </row>
    <row r="885" spans="10:53" ht="12.75" customHeight="1">
      <c r="J885" s="52"/>
      <c r="K885" s="96"/>
      <c r="L885" s="93"/>
      <c r="M885" s="93"/>
      <c r="N885" s="93"/>
      <c r="O885" s="93"/>
      <c r="P885" s="93"/>
      <c r="Q885" s="93"/>
      <c r="R885" s="62"/>
      <c r="S885" s="62"/>
      <c r="T885" s="62"/>
      <c r="U885" s="62"/>
      <c r="V885" s="62"/>
      <c r="W885" s="62"/>
      <c r="X885" s="62"/>
      <c r="Y885" s="69"/>
      <c r="Z885" s="69"/>
      <c r="AA885" s="51"/>
      <c r="AB885" s="76"/>
      <c r="AC885" s="76"/>
      <c r="AD885" s="76"/>
      <c r="AE885" s="76"/>
      <c r="AF885" s="76"/>
      <c r="AG885" s="83"/>
      <c r="AH885" s="83"/>
      <c r="AI885" s="83"/>
      <c r="AJ885" s="83"/>
      <c r="AK885" s="53"/>
      <c r="AL885" s="53"/>
      <c r="AQ885" s="54"/>
      <c r="AR885" s="54"/>
      <c r="AS885" s="30"/>
      <c r="AT885" s="30"/>
      <c r="AU885" s="30"/>
      <c r="AV885" s="30"/>
      <c r="AW885" s="30"/>
      <c r="AX885" s="30"/>
      <c r="AY885" s="30"/>
      <c r="AZ885" s="30"/>
      <c r="BA885" s="30"/>
    </row>
    <row r="886" spans="10:53" ht="12.75" customHeight="1">
      <c r="J886" s="52"/>
      <c r="K886" s="96"/>
      <c r="L886" s="93"/>
      <c r="M886" s="93"/>
      <c r="N886" s="93"/>
      <c r="O886" s="93"/>
      <c r="P886" s="93"/>
      <c r="Q886" s="93"/>
      <c r="R886" s="62"/>
      <c r="S886" s="62"/>
      <c r="T886" s="62"/>
      <c r="U886" s="62"/>
      <c r="V886" s="62"/>
      <c r="W886" s="62"/>
      <c r="X886" s="62"/>
      <c r="Y886" s="69"/>
      <c r="Z886" s="69"/>
      <c r="AA886" s="51"/>
      <c r="AB886" s="76"/>
      <c r="AC886" s="76"/>
      <c r="AD886" s="76"/>
      <c r="AE886" s="76"/>
      <c r="AF886" s="76"/>
      <c r="AG886" s="83"/>
      <c r="AH886" s="83"/>
      <c r="AI886" s="83"/>
      <c r="AJ886" s="83"/>
      <c r="AK886" s="53"/>
      <c r="AL886" s="53"/>
      <c r="AQ886" s="54"/>
      <c r="AR886" s="54"/>
      <c r="AS886" s="30"/>
      <c r="AT886" s="30"/>
      <c r="AU886" s="30"/>
      <c r="AV886" s="30"/>
      <c r="AW886" s="30"/>
      <c r="AX886" s="30"/>
      <c r="AY886" s="30"/>
      <c r="AZ886" s="30"/>
      <c r="BA886" s="30"/>
    </row>
    <row r="887" spans="10:53" ht="12.75" customHeight="1">
      <c r="J887" s="52"/>
      <c r="K887" s="96"/>
      <c r="L887" s="93"/>
      <c r="M887" s="93"/>
      <c r="N887" s="93"/>
      <c r="O887" s="93"/>
      <c r="P887" s="93"/>
      <c r="Q887" s="93"/>
      <c r="R887" s="62"/>
      <c r="S887" s="62"/>
      <c r="T887" s="62"/>
      <c r="U887" s="62"/>
      <c r="V887" s="62"/>
      <c r="W887" s="62"/>
      <c r="X887" s="62"/>
      <c r="Y887" s="69"/>
      <c r="Z887" s="69"/>
      <c r="AA887" s="51"/>
      <c r="AB887" s="76"/>
      <c r="AC887" s="76"/>
      <c r="AD887" s="76"/>
      <c r="AE887" s="76"/>
      <c r="AF887" s="76"/>
      <c r="AG887" s="83"/>
      <c r="AH887" s="83"/>
      <c r="AI887" s="83"/>
      <c r="AJ887" s="83"/>
      <c r="AK887" s="53"/>
      <c r="AL887" s="53"/>
      <c r="AQ887" s="54"/>
      <c r="AR887" s="54"/>
      <c r="AS887" s="30"/>
      <c r="AT887" s="30"/>
      <c r="AU887" s="30"/>
      <c r="AV887" s="30"/>
      <c r="AW887" s="30"/>
      <c r="AX887" s="30"/>
      <c r="AY887" s="30"/>
      <c r="AZ887" s="30"/>
      <c r="BA887" s="30"/>
    </row>
    <row r="888" spans="10:53" ht="12.75" customHeight="1">
      <c r="J888" s="52"/>
      <c r="K888" s="96"/>
      <c r="L888" s="93"/>
      <c r="M888" s="93"/>
      <c r="N888" s="93"/>
      <c r="O888" s="93"/>
      <c r="P888" s="93"/>
      <c r="Q888" s="93"/>
      <c r="R888" s="62"/>
      <c r="S888" s="62"/>
      <c r="T888" s="62"/>
      <c r="U888" s="62"/>
      <c r="V888" s="62"/>
      <c r="W888" s="62"/>
      <c r="X888" s="62"/>
      <c r="Y888" s="69"/>
      <c r="Z888" s="69"/>
      <c r="AA888" s="51"/>
      <c r="AB888" s="76"/>
      <c r="AC888" s="76"/>
      <c r="AD888" s="76"/>
      <c r="AE888" s="76"/>
      <c r="AF888" s="76"/>
      <c r="AG888" s="83"/>
      <c r="AH888" s="83"/>
      <c r="AI888" s="83"/>
      <c r="AJ888" s="83"/>
      <c r="AK888" s="53"/>
      <c r="AL888" s="53"/>
      <c r="AQ888" s="54"/>
      <c r="AR888" s="54"/>
      <c r="AS888" s="30"/>
      <c r="AT888" s="30"/>
      <c r="AU888" s="30"/>
      <c r="AV888" s="30"/>
      <c r="AW888" s="30"/>
      <c r="AX888" s="30"/>
      <c r="AY888" s="30"/>
      <c r="AZ888" s="30"/>
      <c r="BA888" s="30"/>
    </row>
    <row r="889" spans="10:53" ht="12.75" customHeight="1">
      <c r="J889" s="52"/>
      <c r="K889" s="96"/>
      <c r="L889" s="93"/>
      <c r="M889" s="93"/>
      <c r="N889" s="93"/>
      <c r="O889" s="93"/>
      <c r="P889" s="93"/>
      <c r="Q889" s="93"/>
      <c r="R889" s="62"/>
      <c r="S889" s="62"/>
      <c r="T889" s="62"/>
      <c r="U889" s="62"/>
      <c r="V889" s="62"/>
      <c r="W889" s="62"/>
      <c r="X889" s="62"/>
      <c r="Y889" s="69"/>
      <c r="Z889" s="69"/>
      <c r="AA889" s="51"/>
      <c r="AB889" s="76"/>
      <c r="AC889" s="76"/>
      <c r="AD889" s="76"/>
      <c r="AE889" s="76"/>
      <c r="AF889" s="76"/>
      <c r="AG889" s="83"/>
      <c r="AH889" s="83"/>
      <c r="AI889" s="83"/>
      <c r="AJ889" s="83"/>
      <c r="AK889" s="53"/>
      <c r="AL889" s="53"/>
      <c r="AQ889" s="54"/>
      <c r="AR889" s="54"/>
      <c r="AS889" s="30"/>
      <c r="AT889" s="30"/>
      <c r="AU889" s="30"/>
      <c r="AV889" s="30"/>
      <c r="AW889" s="30"/>
      <c r="AX889" s="30"/>
      <c r="AY889" s="30"/>
      <c r="AZ889" s="30"/>
      <c r="BA889" s="30"/>
    </row>
    <row r="890" spans="10:53" ht="12.75" customHeight="1">
      <c r="J890" s="52"/>
      <c r="K890" s="96"/>
      <c r="L890" s="93"/>
      <c r="M890" s="93"/>
      <c r="N890" s="93"/>
      <c r="O890" s="93"/>
      <c r="P890" s="93"/>
      <c r="Q890" s="93"/>
      <c r="R890" s="62"/>
      <c r="S890" s="62"/>
      <c r="T890" s="62"/>
      <c r="U890" s="62"/>
      <c r="V890" s="62"/>
      <c r="W890" s="62"/>
      <c r="X890" s="62"/>
      <c r="Y890" s="69"/>
      <c r="Z890" s="69"/>
      <c r="AA890" s="51"/>
      <c r="AB890" s="76"/>
      <c r="AC890" s="76"/>
      <c r="AD890" s="76"/>
      <c r="AE890" s="76"/>
      <c r="AF890" s="76"/>
      <c r="AG890" s="83"/>
      <c r="AH890" s="83"/>
      <c r="AI890" s="83"/>
      <c r="AJ890" s="83"/>
      <c r="AK890" s="53"/>
      <c r="AL890" s="53"/>
      <c r="AQ890" s="54"/>
      <c r="AR890" s="54"/>
      <c r="AS890" s="30"/>
      <c r="AT890" s="30"/>
      <c r="AU890" s="30"/>
      <c r="AV890" s="30"/>
      <c r="AW890" s="30"/>
      <c r="AX890" s="30"/>
      <c r="AY890" s="30"/>
      <c r="AZ890" s="30"/>
      <c r="BA890" s="30"/>
    </row>
    <row r="891" spans="10:53" ht="12.75" customHeight="1">
      <c r="J891" s="52"/>
      <c r="K891" s="96"/>
      <c r="L891" s="93"/>
      <c r="M891" s="93"/>
      <c r="N891" s="93"/>
      <c r="O891" s="93"/>
      <c r="P891" s="93"/>
      <c r="Q891" s="93"/>
      <c r="R891" s="62"/>
      <c r="S891" s="62"/>
      <c r="T891" s="62"/>
      <c r="U891" s="62"/>
      <c r="V891" s="62"/>
      <c r="W891" s="62"/>
      <c r="X891" s="62"/>
      <c r="Y891" s="69"/>
      <c r="Z891" s="69"/>
      <c r="AA891" s="51"/>
      <c r="AB891" s="76"/>
      <c r="AC891" s="76"/>
      <c r="AD891" s="76"/>
      <c r="AE891" s="76"/>
      <c r="AF891" s="76"/>
      <c r="AG891" s="83"/>
      <c r="AH891" s="83"/>
      <c r="AI891" s="83"/>
      <c r="AJ891" s="83"/>
      <c r="AK891" s="53"/>
      <c r="AL891" s="53"/>
      <c r="AQ891" s="54"/>
      <c r="AR891" s="54"/>
      <c r="AS891" s="30"/>
      <c r="AT891" s="30"/>
      <c r="AU891" s="30"/>
      <c r="AV891" s="30"/>
      <c r="AW891" s="30"/>
      <c r="AX891" s="30"/>
      <c r="AY891" s="30"/>
      <c r="AZ891" s="30"/>
      <c r="BA891" s="30"/>
    </row>
    <row r="892" spans="10:53" ht="12.75" customHeight="1">
      <c r="J892" s="52"/>
      <c r="K892" s="96"/>
      <c r="L892" s="93"/>
      <c r="M892" s="93"/>
      <c r="N892" s="93"/>
      <c r="O892" s="93"/>
      <c r="P892" s="93"/>
      <c r="Q892" s="93"/>
      <c r="R892" s="62"/>
      <c r="S892" s="62"/>
      <c r="T892" s="62"/>
      <c r="U892" s="62"/>
      <c r="V892" s="62"/>
      <c r="W892" s="62"/>
      <c r="X892" s="62"/>
      <c r="Y892" s="69"/>
      <c r="Z892" s="69"/>
      <c r="AA892" s="51"/>
      <c r="AB892" s="76"/>
      <c r="AC892" s="76"/>
      <c r="AD892" s="76"/>
      <c r="AE892" s="76"/>
      <c r="AF892" s="76"/>
      <c r="AG892" s="83"/>
      <c r="AH892" s="83"/>
      <c r="AI892" s="83"/>
      <c r="AJ892" s="83"/>
      <c r="AK892" s="53"/>
      <c r="AL892" s="53"/>
      <c r="AQ892" s="54"/>
      <c r="AR892" s="54"/>
      <c r="AS892" s="30"/>
      <c r="AT892" s="30"/>
      <c r="AU892" s="30"/>
      <c r="AV892" s="30"/>
      <c r="AW892" s="30"/>
      <c r="AX892" s="30"/>
      <c r="AY892" s="30"/>
      <c r="AZ892" s="30"/>
      <c r="BA892" s="30"/>
    </row>
    <row r="893" spans="10:53" ht="12.75" customHeight="1">
      <c r="J893" s="52"/>
      <c r="K893" s="96"/>
      <c r="L893" s="93"/>
      <c r="M893" s="93"/>
      <c r="N893" s="93"/>
      <c r="O893" s="93"/>
      <c r="P893" s="93"/>
      <c r="Q893" s="93"/>
      <c r="R893" s="62"/>
      <c r="S893" s="62"/>
      <c r="T893" s="62"/>
      <c r="U893" s="62"/>
      <c r="V893" s="62"/>
      <c r="W893" s="62"/>
      <c r="X893" s="62"/>
      <c r="Y893" s="69"/>
      <c r="Z893" s="69"/>
      <c r="AA893" s="51"/>
      <c r="AB893" s="76"/>
      <c r="AC893" s="76"/>
      <c r="AD893" s="76"/>
      <c r="AE893" s="76"/>
      <c r="AF893" s="76"/>
      <c r="AG893" s="83"/>
      <c r="AH893" s="83"/>
      <c r="AI893" s="83"/>
      <c r="AJ893" s="83"/>
      <c r="AK893" s="53"/>
      <c r="AL893" s="53"/>
      <c r="AQ893" s="54"/>
      <c r="AR893" s="54"/>
      <c r="AS893" s="30"/>
      <c r="AT893" s="30"/>
      <c r="AU893" s="30"/>
      <c r="AV893" s="30"/>
      <c r="AW893" s="30"/>
      <c r="AX893" s="30"/>
      <c r="AY893" s="30"/>
      <c r="AZ893" s="30"/>
      <c r="BA893" s="30"/>
    </row>
    <row r="894" spans="10:53" ht="12.75" customHeight="1">
      <c r="J894" s="52"/>
      <c r="K894" s="96"/>
      <c r="L894" s="93"/>
      <c r="M894" s="93"/>
      <c r="N894" s="93"/>
      <c r="O894" s="93"/>
      <c r="P894" s="93"/>
      <c r="Q894" s="93"/>
      <c r="R894" s="62"/>
      <c r="S894" s="62"/>
      <c r="T894" s="62"/>
      <c r="U894" s="62"/>
      <c r="V894" s="62"/>
      <c r="W894" s="62"/>
      <c r="X894" s="62"/>
      <c r="Y894" s="69"/>
      <c r="Z894" s="69"/>
      <c r="AA894" s="51"/>
      <c r="AB894" s="76"/>
      <c r="AC894" s="76"/>
      <c r="AD894" s="76"/>
      <c r="AE894" s="76"/>
      <c r="AF894" s="76"/>
      <c r="AG894" s="83"/>
      <c r="AH894" s="83"/>
      <c r="AI894" s="83"/>
      <c r="AJ894" s="83"/>
      <c r="AK894" s="53"/>
      <c r="AL894" s="53"/>
      <c r="AQ894" s="54"/>
      <c r="AR894" s="54"/>
      <c r="AS894" s="30"/>
      <c r="AT894" s="30"/>
      <c r="AU894" s="30"/>
      <c r="AV894" s="30"/>
      <c r="AW894" s="30"/>
      <c r="AX894" s="30"/>
      <c r="AY894" s="30"/>
      <c r="AZ894" s="30"/>
      <c r="BA894" s="30"/>
    </row>
    <row r="895" spans="10:53" ht="12.75" customHeight="1">
      <c r="J895" s="52"/>
      <c r="K895" s="96"/>
      <c r="L895" s="93"/>
      <c r="M895" s="93"/>
      <c r="N895" s="93"/>
      <c r="O895" s="93"/>
      <c r="P895" s="93"/>
      <c r="Q895" s="93"/>
      <c r="R895" s="62"/>
      <c r="S895" s="62"/>
      <c r="T895" s="62"/>
      <c r="U895" s="62"/>
      <c r="V895" s="62"/>
      <c r="W895" s="62"/>
      <c r="X895" s="62"/>
      <c r="Y895" s="69"/>
      <c r="Z895" s="69"/>
      <c r="AA895" s="51"/>
      <c r="AB895" s="76"/>
      <c r="AC895" s="76"/>
      <c r="AD895" s="76"/>
      <c r="AE895" s="76"/>
      <c r="AF895" s="76"/>
      <c r="AG895" s="83"/>
      <c r="AH895" s="83"/>
      <c r="AI895" s="83"/>
      <c r="AJ895" s="83"/>
      <c r="AK895" s="53"/>
      <c r="AL895" s="53"/>
      <c r="AQ895" s="54"/>
      <c r="AR895" s="54"/>
      <c r="AS895" s="30"/>
      <c r="AT895" s="30"/>
      <c r="AU895" s="30"/>
      <c r="AV895" s="30"/>
      <c r="AW895" s="30"/>
      <c r="AX895" s="30"/>
      <c r="AY895" s="30"/>
      <c r="AZ895" s="30"/>
      <c r="BA895" s="30"/>
    </row>
    <row r="896" spans="10:53" ht="12.75" customHeight="1">
      <c r="J896" s="52"/>
      <c r="K896" s="96"/>
      <c r="L896" s="93"/>
      <c r="M896" s="93"/>
      <c r="N896" s="93"/>
      <c r="O896" s="93"/>
      <c r="P896" s="93"/>
      <c r="Q896" s="93"/>
      <c r="R896" s="62"/>
      <c r="S896" s="62"/>
      <c r="T896" s="62"/>
      <c r="U896" s="62"/>
      <c r="V896" s="62"/>
      <c r="W896" s="62"/>
      <c r="X896" s="62"/>
      <c r="Y896" s="69"/>
      <c r="Z896" s="69"/>
      <c r="AA896" s="51"/>
      <c r="AB896" s="76"/>
      <c r="AC896" s="76"/>
      <c r="AD896" s="76"/>
      <c r="AE896" s="76"/>
      <c r="AF896" s="76"/>
      <c r="AG896" s="83"/>
      <c r="AH896" s="83"/>
      <c r="AI896" s="83"/>
      <c r="AJ896" s="83"/>
      <c r="AK896" s="53"/>
      <c r="AL896" s="53"/>
      <c r="AQ896" s="54"/>
      <c r="AR896" s="54"/>
      <c r="AS896" s="30"/>
      <c r="AT896" s="30"/>
      <c r="AU896" s="30"/>
      <c r="AV896" s="30"/>
      <c r="AW896" s="30"/>
      <c r="AX896" s="30"/>
      <c r="AY896" s="30"/>
      <c r="AZ896" s="30"/>
      <c r="BA896" s="30"/>
    </row>
    <row r="897" spans="10:53" ht="12.75" customHeight="1">
      <c r="J897" s="52"/>
      <c r="K897" s="96"/>
      <c r="L897" s="93"/>
      <c r="M897" s="93"/>
      <c r="N897" s="93"/>
      <c r="O897" s="93"/>
      <c r="P897" s="93"/>
      <c r="Q897" s="93"/>
      <c r="R897" s="62"/>
      <c r="S897" s="62"/>
      <c r="T897" s="62"/>
      <c r="U897" s="62"/>
      <c r="V897" s="62"/>
      <c r="W897" s="62"/>
      <c r="X897" s="62"/>
      <c r="Y897" s="69"/>
      <c r="Z897" s="69"/>
      <c r="AA897" s="51"/>
      <c r="AB897" s="76"/>
      <c r="AC897" s="76"/>
      <c r="AD897" s="76"/>
      <c r="AE897" s="76"/>
      <c r="AF897" s="76"/>
      <c r="AG897" s="83"/>
      <c r="AH897" s="83"/>
      <c r="AI897" s="83"/>
      <c r="AJ897" s="83"/>
      <c r="AK897" s="53"/>
      <c r="AL897" s="53"/>
      <c r="AQ897" s="54"/>
      <c r="AR897" s="54"/>
      <c r="AS897" s="30"/>
      <c r="AT897" s="30"/>
      <c r="AU897" s="30"/>
      <c r="AV897" s="30"/>
      <c r="AW897" s="30"/>
      <c r="AX897" s="30"/>
      <c r="AY897" s="30"/>
      <c r="AZ897" s="30"/>
      <c r="BA897" s="30"/>
    </row>
    <row r="898" spans="10:53" ht="12.75" customHeight="1">
      <c r="J898" s="52"/>
      <c r="K898" s="96"/>
      <c r="L898" s="93"/>
      <c r="M898" s="93"/>
      <c r="N898" s="93"/>
      <c r="O898" s="93"/>
      <c r="P898" s="93"/>
      <c r="Q898" s="93"/>
      <c r="R898" s="62"/>
      <c r="S898" s="62"/>
      <c r="T898" s="62"/>
      <c r="U898" s="62"/>
      <c r="V898" s="62"/>
      <c r="W898" s="62"/>
      <c r="X898" s="62"/>
      <c r="Y898" s="69"/>
      <c r="Z898" s="69"/>
      <c r="AA898" s="51"/>
      <c r="AB898" s="76"/>
      <c r="AC898" s="76"/>
      <c r="AD898" s="76"/>
      <c r="AE898" s="76"/>
      <c r="AF898" s="76"/>
      <c r="AG898" s="83"/>
      <c r="AH898" s="83"/>
      <c r="AI898" s="83"/>
      <c r="AJ898" s="83"/>
      <c r="AK898" s="53"/>
      <c r="AL898" s="53"/>
      <c r="AQ898" s="54"/>
      <c r="AR898" s="54"/>
      <c r="AS898" s="30"/>
      <c r="AT898" s="30"/>
      <c r="AU898" s="30"/>
      <c r="AV898" s="30"/>
      <c r="AW898" s="30"/>
      <c r="AX898" s="30"/>
      <c r="AY898" s="30"/>
      <c r="AZ898" s="30"/>
      <c r="BA898" s="30"/>
    </row>
    <row r="899" spans="10:53" ht="12.75" customHeight="1">
      <c r="J899" s="52"/>
      <c r="K899" s="96"/>
      <c r="L899" s="93"/>
      <c r="M899" s="93"/>
      <c r="N899" s="93"/>
      <c r="O899" s="93"/>
      <c r="P899" s="93"/>
      <c r="Q899" s="93"/>
      <c r="R899" s="62"/>
      <c r="S899" s="62"/>
      <c r="T899" s="62"/>
      <c r="U899" s="62"/>
      <c r="V899" s="62"/>
      <c r="W899" s="62"/>
      <c r="X899" s="62"/>
      <c r="Y899" s="69"/>
      <c r="Z899" s="69"/>
      <c r="AA899" s="51"/>
      <c r="AB899" s="76"/>
      <c r="AC899" s="76"/>
      <c r="AD899" s="76"/>
      <c r="AE899" s="76"/>
      <c r="AF899" s="76"/>
      <c r="AG899" s="83"/>
      <c r="AH899" s="83"/>
      <c r="AI899" s="83"/>
      <c r="AJ899" s="83"/>
      <c r="AK899" s="53"/>
      <c r="AL899" s="53"/>
      <c r="AQ899" s="54"/>
      <c r="AR899" s="54"/>
      <c r="AS899" s="30"/>
      <c r="AT899" s="30"/>
      <c r="AU899" s="30"/>
      <c r="AV899" s="30"/>
      <c r="AW899" s="30"/>
      <c r="AX899" s="30"/>
      <c r="AY899" s="30"/>
      <c r="AZ899" s="30"/>
      <c r="BA899" s="30"/>
    </row>
    <row r="900" spans="10:53" ht="12.75" customHeight="1">
      <c r="J900" s="52"/>
      <c r="K900" s="96"/>
      <c r="L900" s="93"/>
      <c r="M900" s="93"/>
      <c r="N900" s="93"/>
      <c r="O900" s="93"/>
      <c r="P900" s="93"/>
      <c r="Q900" s="93"/>
      <c r="R900" s="62"/>
      <c r="S900" s="62"/>
      <c r="T900" s="62"/>
      <c r="U900" s="62"/>
      <c r="V900" s="62"/>
      <c r="W900" s="62"/>
      <c r="X900" s="62"/>
      <c r="Y900" s="69"/>
      <c r="Z900" s="69"/>
      <c r="AA900" s="51"/>
      <c r="AB900" s="76"/>
      <c r="AC900" s="76"/>
      <c r="AD900" s="76"/>
      <c r="AE900" s="76"/>
      <c r="AF900" s="76"/>
      <c r="AG900" s="83"/>
      <c r="AH900" s="83"/>
      <c r="AI900" s="83"/>
      <c r="AJ900" s="83"/>
      <c r="AK900" s="53"/>
      <c r="AL900" s="53"/>
      <c r="AQ900" s="54"/>
      <c r="AR900" s="54"/>
      <c r="AS900" s="30"/>
      <c r="AT900" s="30"/>
      <c r="AU900" s="30"/>
      <c r="AV900" s="30"/>
      <c r="AW900" s="30"/>
      <c r="AX900" s="30"/>
      <c r="AY900" s="30"/>
      <c r="AZ900" s="30"/>
      <c r="BA900" s="30"/>
    </row>
    <row r="901" spans="10:53" ht="12.75" customHeight="1">
      <c r="J901" s="52"/>
      <c r="K901" s="96"/>
      <c r="L901" s="93"/>
      <c r="M901" s="93"/>
      <c r="N901" s="93"/>
      <c r="O901" s="93"/>
      <c r="P901" s="93"/>
      <c r="Q901" s="93"/>
      <c r="R901" s="62"/>
      <c r="S901" s="62"/>
      <c r="T901" s="62"/>
      <c r="U901" s="62"/>
      <c r="V901" s="62"/>
      <c r="W901" s="62"/>
      <c r="X901" s="62"/>
      <c r="Y901" s="69"/>
      <c r="Z901" s="69"/>
      <c r="AA901" s="51"/>
      <c r="AB901" s="76"/>
      <c r="AC901" s="76"/>
      <c r="AD901" s="76"/>
      <c r="AE901" s="76"/>
      <c r="AF901" s="76"/>
      <c r="AG901" s="83"/>
      <c r="AH901" s="83"/>
      <c r="AI901" s="83"/>
      <c r="AJ901" s="83"/>
      <c r="AK901" s="53"/>
      <c r="AL901" s="53"/>
      <c r="AQ901" s="54"/>
      <c r="AR901" s="54"/>
      <c r="AS901" s="30"/>
      <c r="AT901" s="30"/>
      <c r="AU901" s="30"/>
      <c r="AV901" s="30"/>
      <c r="AW901" s="30"/>
      <c r="AX901" s="30"/>
      <c r="AY901" s="30"/>
      <c r="AZ901" s="30"/>
      <c r="BA901" s="30"/>
    </row>
    <row r="902" spans="10:53" ht="12.75" customHeight="1">
      <c r="J902" s="52"/>
      <c r="K902" s="96"/>
      <c r="L902" s="93"/>
      <c r="M902" s="93"/>
      <c r="N902" s="93"/>
      <c r="O902" s="93"/>
      <c r="P902" s="93"/>
      <c r="Q902" s="93"/>
      <c r="R902" s="62"/>
      <c r="S902" s="62"/>
      <c r="T902" s="62"/>
      <c r="U902" s="62"/>
      <c r="V902" s="62"/>
      <c r="W902" s="62"/>
      <c r="X902" s="62"/>
      <c r="Y902" s="69"/>
      <c r="Z902" s="69"/>
      <c r="AA902" s="51"/>
      <c r="AB902" s="76"/>
      <c r="AC902" s="76"/>
      <c r="AD902" s="76"/>
      <c r="AE902" s="76"/>
      <c r="AF902" s="76"/>
      <c r="AG902" s="83"/>
      <c r="AH902" s="83"/>
      <c r="AI902" s="83"/>
      <c r="AJ902" s="83"/>
      <c r="AK902" s="53"/>
      <c r="AL902" s="53"/>
      <c r="AQ902" s="54"/>
      <c r="AR902" s="54"/>
      <c r="AS902" s="30"/>
      <c r="AT902" s="30"/>
      <c r="AU902" s="30"/>
      <c r="AV902" s="30"/>
      <c r="AW902" s="30"/>
      <c r="AX902" s="30"/>
      <c r="AY902" s="30"/>
      <c r="AZ902" s="30"/>
      <c r="BA902" s="30"/>
    </row>
    <row r="903" spans="10:53" ht="12.75" customHeight="1">
      <c r="J903" s="52"/>
      <c r="K903" s="96"/>
      <c r="L903" s="93"/>
      <c r="M903" s="93"/>
      <c r="N903" s="93"/>
      <c r="O903" s="93"/>
      <c r="P903" s="93"/>
      <c r="Q903" s="93"/>
      <c r="R903" s="62"/>
      <c r="S903" s="62"/>
      <c r="T903" s="62"/>
      <c r="U903" s="62"/>
      <c r="V903" s="62"/>
      <c r="W903" s="62"/>
      <c r="X903" s="62"/>
      <c r="Y903" s="69"/>
      <c r="Z903" s="69"/>
      <c r="AA903" s="51"/>
      <c r="AB903" s="76"/>
      <c r="AC903" s="76"/>
      <c r="AD903" s="76"/>
      <c r="AE903" s="76"/>
      <c r="AF903" s="76"/>
      <c r="AG903" s="83"/>
      <c r="AH903" s="83"/>
      <c r="AI903" s="83"/>
      <c r="AJ903" s="83"/>
      <c r="AK903" s="53"/>
      <c r="AL903" s="53"/>
      <c r="AQ903" s="54"/>
      <c r="AR903" s="54"/>
      <c r="AS903" s="30"/>
      <c r="AT903" s="30"/>
      <c r="AU903" s="30"/>
      <c r="AV903" s="30"/>
      <c r="AW903" s="30"/>
      <c r="AX903" s="30"/>
      <c r="AY903" s="30"/>
      <c r="AZ903" s="30"/>
      <c r="BA903" s="30"/>
    </row>
    <row r="904" spans="10:53" ht="12.75" customHeight="1">
      <c r="J904" s="52"/>
      <c r="K904" s="96"/>
      <c r="L904" s="93"/>
      <c r="M904" s="93"/>
      <c r="N904" s="93"/>
      <c r="O904" s="93"/>
      <c r="P904" s="93"/>
      <c r="Q904" s="93"/>
      <c r="R904" s="62"/>
      <c r="S904" s="62"/>
      <c r="T904" s="62"/>
      <c r="U904" s="62"/>
      <c r="V904" s="62"/>
      <c r="W904" s="62"/>
      <c r="X904" s="62"/>
      <c r="Y904" s="69"/>
      <c r="Z904" s="69"/>
      <c r="AA904" s="51"/>
      <c r="AB904" s="76"/>
      <c r="AC904" s="76"/>
      <c r="AD904" s="76"/>
      <c r="AE904" s="76"/>
      <c r="AF904" s="76"/>
      <c r="AG904" s="83"/>
      <c r="AH904" s="83"/>
      <c r="AI904" s="83"/>
      <c r="AJ904" s="83"/>
      <c r="AK904" s="53"/>
      <c r="AL904" s="53"/>
      <c r="AQ904" s="54"/>
      <c r="AR904" s="54"/>
      <c r="AS904" s="30"/>
      <c r="AT904" s="30"/>
      <c r="AU904" s="30"/>
      <c r="AV904" s="30"/>
      <c r="AW904" s="30"/>
      <c r="AX904" s="30"/>
      <c r="AY904" s="30"/>
      <c r="AZ904" s="30"/>
      <c r="BA904" s="30"/>
    </row>
    <row r="905" spans="10:53" ht="12.75" customHeight="1">
      <c r="J905" s="52"/>
      <c r="K905" s="96"/>
      <c r="L905" s="93"/>
      <c r="M905" s="93"/>
      <c r="N905" s="93"/>
      <c r="O905" s="93"/>
      <c r="P905" s="93"/>
      <c r="Q905" s="93"/>
      <c r="R905" s="62"/>
      <c r="S905" s="62"/>
      <c r="T905" s="62"/>
      <c r="U905" s="62"/>
      <c r="V905" s="62"/>
      <c r="W905" s="62"/>
      <c r="X905" s="62"/>
      <c r="Y905" s="69"/>
      <c r="Z905" s="69"/>
      <c r="AA905" s="51"/>
      <c r="AB905" s="76"/>
      <c r="AC905" s="76"/>
      <c r="AD905" s="76"/>
      <c r="AE905" s="76"/>
      <c r="AF905" s="76"/>
      <c r="AG905" s="83"/>
      <c r="AH905" s="83"/>
      <c r="AI905" s="83"/>
      <c r="AJ905" s="83"/>
      <c r="AK905" s="53"/>
      <c r="AL905" s="53"/>
      <c r="AQ905" s="54"/>
      <c r="AR905" s="54"/>
      <c r="AS905" s="30"/>
      <c r="AT905" s="30"/>
      <c r="AU905" s="30"/>
      <c r="AV905" s="30"/>
      <c r="AW905" s="30"/>
      <c r="AX905" s="30"/>
      <c r="AY905" s="30"/>
      <c r="AZ905" s="30"/>
      <c r="BA905" s="30"/>
    </row>
    <row r="906" spans="10:53" ht="12.75" customHeight="1">
      <c r="J906" s="52"/>
      <c r="K906" s="96"/>
      <c r="L906" s="93"/>
      <c r="M906" s="93"/>
      <c r="N906" s="93"/>
      <c r="O906" s="93"/>
      <c r="P906" s="93"/>
      <c r="Q906" s="93"/>
      <c r="R906" s="62"/>
      <c r="S906" s="62"/>
      <c r="T906" s="62"/>
      <c r="U906" s="62"/>
      <c r="V906" s="62"/>
      <c r="W906" s="62"/>
      <c r="X906" s="62"/>
      <c r="Y906" s="69"/>
      <c r="Z906" s="69"/>
      <c r="AA906" s="51"/>
      <c r="AB906" s="76"/>
      <c r="AC906" s="76"/>
      <c r="AD906" s="76"/>
      <c r="AE906" s="76"/>
      <c r="AF906" s="76"/>
      <c r="AG906" s="83"/>
      <c r="AH906" s="83"/>
      <c r="AI906" s="83"/>
      <c r="AJ906" s="83"/>
      <c r="AK906" s="53"/>
      <c r="AL906" s="53"/>
      <c r="AQ906" s="54"/>
      <c r="AR906" s="54"/>
      <c r="AS906" s="30"/>
      <c r="AT906" s="30"/>
      <c r="AU906" s="30"/>
      <c r="AV906" s="30"/>
      <c r="AW906" s="30"/>
      <c r="AX906" s="30"/>
      <c r="AY906" s="30"/>
      <c r="AZ906" s="30"/>
      <c r="BA906" s="30"/>
    </row>
    <row r="907" spans="10:53" ht="12.75" customHeight="1">
      <c r="J907" s="52"/>
      <c r="K907" s="96"/>
      <c r="L907" s="93"/>
      <c r="M907" s="93"/>
      <c r="N907" s="93"/>
      <c r="O907" s="93"/>
      <c r="P907" s="93"/>
      <c r="Q907" s="93"/>
      <c r="R907" s="62"/>
      <c r="S907" s="62"/>
      <c r="T907" s="62"/>
      <c r="U907" s="62"/>
      <c r="V907" s="62"/>
      <c r="W907" s="62"/>
      <c r="X907" s="62"/>
      <c r="Y907" s="69"/>
      <c r="Z907" s="69"/>
      <c r="AA907" s="51"/>
      <c r="AB907" s="76"/>
      <c r="AC907" s="76"/>
      <c r="AD907" s="76"/>
      <c r="AE907" s="76"/>
      <c r="AF907" s="76"/>
      <c r="AG907" s="83"/>
      <c r="AH907" s="83"/>
      <c r="AI907" s="83"/>
      <c r="AJ907" s="83"/>
      <c r="AK907" s="53"/>
      <c r="AL907" s="53"/>
      <c r="AQ907" s="54"/>
      <c r="AR907" s="54"/>
      <c r="AS907" s="30"/>
      <c r="AT907" s="30"/>
      <c r="AU907" s="30"/>
      <c r="AV907" s="30"/>
      <c r="AW907" s="30"/>
      <c r="AX907" s="30"/>
      <c r="AY907" s="30"/>
      <c r="AZ907" s="30"/>
      <c r="BA907" s="30"/>
    </row>
    <row r="908" spans="10:53" ht="12.75" customHeight="1">
      <c r="J908" s="52"/>
      <c r="K908" s="96"/>
      <c r="L908" s="93"/>
      <c r="M908" s="93"/>
      <c r="N908" s="93"/>
      <c r="O908" s="93"/>
      <c r="P908" s="93"/>
      <c r="Q908" s="93"/>
      <c r="R908" s="62"/>
      <c r="S908" s="62"/>
      <c r="T908" s="62"/>
      <c r="U908" s="62"/>
      <c r="V908" s="62"/>
      <c r="W908" s="62"/>
      <c r="X908" s="62"/>
      <c r="Y908" s="69"/>
      <c r="Z908" s="69"/>
      <c r="AA908" s="51"/>
      <c r="AB908" s="76"/>
      <c r="AC908" s="76"/>
      <c r="AD908" s="76"/>
      <c r="AE908" s="76"/>
      <c r="AF908" s="76"/>
      <c r="AG908" s="83"/>
      <c r="AH908" s="83"/>
      <c r="AI908" s="83"/>
      <c r="AJ908" s="83"/>
      <c r="AK908" s="53"/>
      <c r="AL908" s="53"/>
      <c r="AQ908" s="54"/>
      <c r="AR908" s="54"/>
      <c r="AS908" s="30"/>
      <c r="AT908" s="30"/>
      <c r="AU908" s="30"/>
      <c r="AV908" s="30"/>
      <c r="AW908" s="30"/>
      <c r="AX908" s="30"/>
      <c r="AY908" s="30"/>
      <c r="AZ908" s="30"/>
      <c r="BA908" s="30"/>
    </row>
    <row r="909" spans="10:53" ht="12.75" customHeight="1">
      <c r="J909" s="52"/>
      <c r="K909" s="96"/>
      <c r="L909" s="93"/>
      <c r="M909" s="93"/>
      <c r="N909" s="93"/>
      <c r="O909" s="93"/>
      <c r="P909" s="93"/>
      <c r="Q909" s="93"/>
      <c r="R909" s="62"/>
      <c r="S909" s="62"/>
      <c r="T909" s="62"/>
      <c r="U909" s="62"/>
      <c r="V909" s="62"/>
      <c r="W909" s="62"/>
      <c r="X909" s="62"/>
      <c r="Y909" s="69"/>
      <c r="Z909" s="69"/>
      <c r="AA909" s="51"/>
      <c r="AB909" s="76"/>
      <c r="AC909" s="76"/>
      <c r="AD909" s="76"/>
      <c r="AE909" s="76"/>
      <c r="AF909" s="76"/>
      <c r="AG909" s="83"/>
      <c r="AH909" s="83"/>
      <c r="AI909" s="83"/>
      <c r="AJ909" s="83"/>
      <c r="AK909" s="53"/>
      <c r="AL909" s="53"/>
      <c r="AQ909" s="54"/>
      <c r="AR909" s="54"/>
      <c r="AS909" s="30"/>
      <c r="AT909" s="30"/>
      <c r="AU909" s="30"/>
      <c r="AV909" s="30"/>
      <c r="AW909" s="30"/>
      <c r="AX909" s="30"/>
      <c r="AY909" s="30"/>
      <c r="AZ909" s="30"/>
      <c r="BA909" s="30"/>
    </row>
    <row r="910" spans="10:53" ht="12.75" customHeight="1">
      <c r="J910" s="52"/>
      <c r="K910" s="96"/>
      <c r="L910" s="93"/>
      <c r="M910" s="93"/>
      <c r="N910" s="93"/>
      <c r="O910" s="93"/>
      <c r="P910" s="93"/>
      <c r="Q910" s="93"/>
      <c r="R910" s="62"/>
      <c r="S910" s="62"/>
      <c r="T910" s="62"/>
      <c r="U910" s="62"/>
      <c r="V910" s="62"/>
      <c r="W910" s="62"/>
      <c r="X910" s="62"/>
      <c r="Y910" s="69"/>
      <c r="Z910" s="69"/>
      <c r="AA910" s="51"/>
      <c r="AB910" s="76"/>
      <c r="AC910" s="76"/>
      <c r="AD910" s="76"/>
      <c r="AE910" s="76"/>
      <c r="AF910" s="76"/>
      <c r="AG910" s="83"/>
      <c r="AH910" s="83"/>
      <c r="AI910" s="83"/>
      <c r="AJ910" s="83"/>
      <c r="AK910" s="53"/>
      <c r="AL910" s="53"/>
      <c r="AQ910" s="54"/>
      <c r="AR910" s="54"/>
      <c r="AS910" s="30"/>
      <c r="AT910" s="30"/>
      <c r="AU910" s="30"/>
      <c r="AV910" s="30"/>
      <c r="AW910" s="30"/>
      <c r="AX910" s="30"/>
      <c r="AY910" s="30"/>
      <c r="AZ910" s="30"/>
      <c r="BA910" s="30"/>
    </row>
    <row r="911" spans="10:53" ht="12.75" customHeight="1">
      <c r="J911" s="52"/>
      <c r="K911" s="96"/>
      <c r="L911" s="93"/>
      <c r="M911" s="93"/>
      <c r="N911" s="93"/>
      <c r="O911" s="93"/>
      <c r="P911" s="93"/>
      <c r="Q911" s="93"/>
      <c r="R911" s="62"/>
      <c r="S911" s="62"/>
      <c r="T911" s="62"/>
      <c r="U911" s="62"/>
      <c r="V911" s="62"/>
      <c r="W911" s="62"/>
      <c r="X911" s="62"/>
      <c r="Y911" s="69"/>
      <c r="Z911" s="69"/>
      <c r="AA911" s="51"/>
      <c r="AB911" s="76"/>
      <c r="AC911" s="76"/>
      <c r="AD911" s="76"/>
      <c r="AE911" s="76"/>
      <c r="AF911" s="76"/>
      <c r="AG911" s="83"/>
      <c r="AH911" s="83"/>
      <c r="AI911" s="83"/>
      <c r="AJ911" s="83"/>
      <c r="AK911" s="53"/>
      <c r="AL911" s="53"/>
      <c r="AQ911" s="54"/>
      <c r="AR911" s="54"/>
      <c r="AS911" s="30"/>
      <c r="AT911" s="30"/>
      <c r="AU911" s="30"/>
      <c r="AV911" s="30"/>
      <c r="AW911" s="30"/>
      <c r="AX911" s="30"/>
      <c r="AY911" s="30"/>
      <c r="AZ911" s="30"/>
      <c r="BA911" s="30"/>
    </row>
    <row r="912" spans="10:53" ht="12.75" customHeight="1">
      <c r="J912" s="52"/>
      <c r="K912" s="96"/>
      <c r="L912" s="93"/>
      <c r="M912" s="93"/>
      <c r="N912" s="93"/>
      <c r="O912" s="93"/>
      <c r="P912" s="93"/>
      <c r="Q912" s="93"/>
      <c r="R912" s="62"/>
      <c r="S912" s="62"/>
      <c r="T912" s="62"/>
      <c r="U912" s="62"/>
      <c r="V912" s="62"/>
      <c r="W912" s="62"/>
      <c r="X912" s="62"/>
      <c r="Y912" s="69"/>
      <c r="Z912" s="69"/>
      <c r="AA912" s="51"/>
      <c r="AB912" s="76"/>
      <c r="AC912" s="76"/>
      <c r="AD912" s="76"/>
      <c r="AE912" s="76"/>
      <c r="AF912" s="76"/>
      <c r="AG912" s="83"/>
      <c r="AH912" s="83"/>
      <c r="AI912" s="83"/>
      <c r="AJ912" s="83"/>
      <c r="AK912" s="53"/>
      <c r="AL912" s="53"/>
      <c r="AQ912" s="54"/>
      <c r="AR912" s="54"/>
      <c r="AS912" s="30"/>
      <c r="AT912" s="30"/>
      <c r="AU912" s="30"/>
      <c r="AV912" s="30"/>
      <c r="AW912" s="30"/>
      <c r="AX912" s="30"/>
      <c r="AY912" s="30"/>
      <c r="AZ912" s="30"/>
      <c r="BA912" s="30"/>
    </row>
    <row r="913" spans="10:53" ht="12.75" customHeight="1">
      <c r="J913" s="52"/>
      <c r="K913" s="96"/>
      <c r="L913" s="93"/>
      <c r="M913" s="93"/>
      <c r="N913" s="93"/>
      <c r="O913" s="93"/>
      <c r="P913" s="93"/>
      <c r="Q913" s="93"/>
      <c r="R913" s="62"/>
      <c r="S913" s="62"/>
      <c r="T913" s="62"/>
      <c r="U913" s="62"/>
      <c r="V913" s="62"/>
      <c r="W913" s="62"/>
      <c r="X913" s="62"/>
      <c r="Y913" s="69"/>
      <c r="Z913" s="69"/>
      <c r="AA913" s="51"/>
      <c r="AB913" s="76"/>
      <c r="AC913" s="76"/>
      <c r="AD913" s="76"/>
      <c r="AE913" s="76"/>
      <c r="AF913" s="76"/>
      <c r="AG913" s="83"/>
      <c r="AH913" s="83"/>
      <c r="AI913" s="83"/>
      <c r="AJ913" s="83"/>
      <c r="AK913" s="53"/>
      <c r="AL913" s="53"/>
      <c r="AQ913" s="54"/>
      <c r="AR913" s="54"/>
      <c r="AS913" s="30"/>
      <c r="AT913" s="30"/>
      <c r="AU913" s="30"/>
      <c r="AV913" s="30"/>
      <c r="AW913" s="30"/>
      <c r="AX913" s="30"/>
      <c r="AY913" s="30"/>
      <c r="AZ913" s="30"/>
      <c r="BA913" s="30"/>
    </row>
    <row r="914" spans="10:53" ht="12.75" customHeight="1">
      <c r="J914" s="52"/>
      <c r="K914" s="96"/>
      <c r="L914" s="93"/>
      <c r="M914" s="93"/>
      <c r="N914" s="93"/>
      <c r="O914" s="93"/>
      <c r="P914" s="93"/>
      <c r="Q914" s="93"/>
      <c r="R914" s="62"/>
      <c r="S914" s="62"/>
      <c r="T914" s="62"/>
      <c r="U914" s="62"/>
      <c r="V914" s="62"/>
      <c r="W914" s="62"/>
      <c r="X914" s="62"/>
      <c r="Y914" s="69"/>
      <c r="Z914" s="69"/>
      <c r="AA914" s="51"/>
      <c r="AB914" s="76"/>
      <c r="AC914" s="76"/>
      <c r="AD914" s="76"/>
      <c r="AE914" s="76"/>
      <c r="AF914" s="76"/>
      <c r="AG914" s="83"/>
      <c r="AH914" s="83"/>
      <c r="AI914" s="83"/>
      <c r="AJ914" s="83"/>
      <c r="AK914" s="53"/>
      <c r="AL914" s="53"/>
      <c r="AQ914" s="54"/>
      <c r="AR914" s="54"/>
      <c r="AS914" s="30"/>
      <c r="AT914" s="30"/>
      <c r="AU914" s="30"/>
      <c r="AV914" s="30"/>
      <c r="AW914" s="30"/>
      <c r="AX914" s="30"/>
      <c r="AY914" s="30"/>
      <c r="AZ914" s="30"/>
      <c r="BA914" s="30"/>
    </row>
    <row r="915" spans="10:53" ht="12.75" customHeight="1">
      <c r="J915" s="52"/>
      <c r="K915" s="96"/>
      <c r="L915" s="93"/>
      <c r="M915" s="93"/>
      <c r="N915" s="93"/>
      <c r="O915" s="93"/>
      <c r="P915" s="93"/>
      <c r="Q915" s="93"/>
      <c r="R915" s="62"/>
      <c r="S915" s="62"/>
      <c r="T915" s="62"/>
      <c r="U915" s="62"/>
      <c r="V915" s="62"/>
      <c r="W915" s="62"/>
      <c r="X915" s="62"/>
      <c r="Y915" s="69"/>
      <c r="Z915" s="69"/>
      <c r="AA915" s="51"/>
      <c r="AB915" s="76"/>
      <c r="AC915" s="76"/>
      <c r="AD915" s="76"/>
      <c r="AE915" s="76"/>
      <c r="AF915" s="76"/>
      <c r="AG915" s="83"/>
      <c r="AH915" s="83"/>
      <c r="AI915" s="83"/>
      <c r="AJ915" s="83"/>
      <c r="AK915" s="53"/>
      <c r="AL915" s="53"/>
      <c r="AQ915" s="54"/>
      <c r="AR915" s="54"/>
      <c r="AS915" s="30"/>
      <c r="AT915" s="30"/>
      <c r="AU915" s="30"/>
      <c r="AV915" s="30"/>
      <c r="AW915" s="30"/>
      <c r="AX915" s="30"/>
      <c r="AY915" s="30"/>
      <c r="AZ915" s="30"/>
      <c r="BA915" s="30"/>
    </row>
    <row r="916" spans="10:53" ht="12.75" customHeight="1">
      <c r="J916" s="52"/>
      <c r="K916" s="96"/>
      <c r="L916" s="93"/>
      <c r="M916" s="93"/>
      <c r="N916" s="93"/>
      <c r="O916" s="93"/>
      <c r="P916" s="93"/>
      <c r="Q916" s="93"/>
      <c r="R916" s="62"/>
      <c r="S916" s="62"/>
      <c r="T916" s="62"/>
      <c r="U916" s="62"/>
      <c r="V916" s="62"/>
      <c r="W916" s="62"/>
      <c r="X916" s="62"/>
      <c r="Y916" s="69"/>
      <c r="Z916" s="69"/>
      <c r="AA916" s="51"/>
      <c r="AB916" s="76"/>
      <c r="AC916" s="76"/>
      <c r="AD916" s="76"/>
      <c r="AE916" s="76"/>
      <c r="AF916" s="76"/>
      <c r="AG916" s="83"/>
      <c r="AH916" s="83"/>
      <c r="AI916" s="83"/>
      <c r="AJ916" s="83"/>
      <c r="AK916" s="53"/>
      <c r="AL916" s="53"/>
      <c r="AQ916" s="54"/>
      <c r="AR916" s="54"/>
      <c r="AS916" s="30"/>
      <c r="AT916" s="30"/>
      <c r="AU916" s="30"/>
      <c r="AV916" s="30"/>
      <c r="AW916" s="30"/>
      <c r="AX916" s="30"/>
      <c r="AY916" s="30"/>
      <c r="AZ916" s="30"/>
      <c r="BA916" s="30"/>
    </row>
    <row r="917" spans="10:53" ht="12.75" customHeight="1">
      <c r="J917" s="52"/>
      <c r="K917" s="96"/>
      <c r="L917" s="93"/>
      <c r="M917" s="93"/>
      <c r="N917" s="93"/>
      <c r="O917" s="93"/>
      <c r="P917" s="93"/>
      <c r="Q917" s="93"/>
      <c r="R917" s="62"/>
      <c r="S917" s="62"/>
      <c r="T917" s="62"/>
      <c r="U917" s="62"/>
      <c r="V917" s="62"/>
      <c r="W917" s="62"/>
      <c r="X917" s="62"/>
      <c r="Y917" s="69"/>
      <c r="Z917" s="69"/>
      <c r="AA917" s="51"/>
      <c r="AB917" s="76"/>
      <c r="AC917" s="76"/>
      <c r="AD917" s="76"/>
      <c r="AE917" s="76"/>
      <c r="AF917" s="76"/>
      <c r="AG917" s="83"/>
      <c r="AH917" s="83"/>
      <c r="AI917" s="83"/>
      <c r="AJ917" s="83"/>
      <c r="AK917" s="53"/>
      <c r="AL917" s="53"/>
      <c r="AQ917" s="54"/>
      <c r="AR917" s="54"/>
      <c r="AS917" s="30"/>
      <c r="AT917" s="30"/>
      <c r="AU917" s="30"/>
      <c r="AV917" s="30"/>
      <c r="AW917" s="30"/>
      <c r="AX917" s="30"/>
      <c r="AY917" s="30"/>
      <c r="AZ917" s="30"/>
      <c r="BA917" s="30"/>
    </row>
    <row r="918" spans="10:53" ht="12.75" customHeight="1">
      <c r="J918" s="52"/>
      <c r="K918" s="96"/>
      <c r="L918" s="93"/>
      <c r="M918" s="93"/>
      <c r="N918" s="93"/>
      <c r="O918" s="93"/>
      <c r="P918" s="93"/>
      <c r="Q918" s="93"/>
      <c r="R918" s="62"/>
      <c r="S918" s="62"/>
      <c r="T918" s="62"/>
      <c r="U918" s="62"/>
      <c r="V918" s="62"/>
      <c r="W918" s="62"/>
      <c r="X918" s="62"/>
      <c r="Y918" s="69"/>
      <c r="Z918" s="69"/>
      <c r="AA918" s="51"/>
      <c r="AB918" s="76"/>
      <c r="AC918" s="76"/>
      <c r="AD918" s="76"/>
      <c r="AE918" s="76"/>
      <c r="AF918" s="76"/>
      <c r="AG918" s="83"/>
      <c r="AH918" s="83"/>
      <c r="AI918" s="83"/>
      <c r="AJ918" s="83"/>
      <c r="AK918" s="53"/>
      <c r="AL918" s="53"/>
      <c r="AQ918" s="54"/>
      <c r="AR918" s="54"/>
      <c r="AS918" s="30"/>
      <c r="AT918" s="30"/>
      <c r="AU918" s="30"/>
      <c r="AV918" s="30"/>
      <c r="AW918" s="30"/>
      <c r="AX918" s="30"/>
      <c r="AY918" s="30"/>
      <c r="AZ918" s="30"/>
      <c r="BA918" s="30"/>
    </row>
    <row r="919" spans="10:53" ht="12.75" customHeight="1">
      <c r="J919" s="52"/>
      <c r="K919" s="96"/>
      <c r="L919" s="93"/>
      <c r="M919" s="93"/>
      <c r="N919" s="93"/>
      <c r="O919" s="93"/>
      <c r="P919" s="93"/>
      <c r="Q919" s="93"/>
      <c r="R919" s="62"/>
      <c r="S919" s="62"/>
      <c r="T919" s="62"/>
      <c r="U919" s="62"/>
      <c r="V919" s="62"/>
      <c r="W919" s="62"/>
      <c r="X919" s="62"/>
      <c r="Y919" s="69"/>
      <c r="Z919" s="69"/>
      <c r="AA919" s="51"/>
      <c r="AB919" s="76"/>
      <c r="AC919" s="76"/>
      <c r="AD919" s="76"/>
      <c r="AE919" s="76"/>
      <c r="AF919" s="76"/>
      <c r="AG919" s="83"/>
      <c r="AH919" s="83"/>
      <c r="AI919" s="83"/>
      <c r="AJ919" s="83"/>
      <c r="AK919" s="53"/>
      <c r="AL919" s="53"/>
      <c r="AQ919" s="54"/>
      <c r="AR919" s="54"/>
      <c r="AS919" s="30"/>
      <c r="AT919" s="30"/>
      <c r="AU919" s="30"/>
      <c r="AV919" s="30"/>
      <c r="AW919" s="30"/>
      <c r="AX919" s="30"/>
      <c r="AY919" s="30"/>
      <c r="AZ919" s="30"/>
      <c r="BA919" s="30"/>
    </row>
    <row r="920" spans="10:53" ht="12.75" customHeight="1">
      <c r="J920" s="52"/>
      <c r="K920" s="96"/>
      <c r="L920" s="93"/>
      <c r="M920" s="93"/>
      <c r="N920" s="93"/>
      <c r="O920" s="93"/>
      <c r="P920" s="93"/>
      <c r="Q920" s="93"/>
      <c r="R920" s="62"/>
      <c r="S920" s="62"/>
      <c r="T920" s="62"/>
      <c r="U920" s="62"/>
      <c r="V920" s="62"/>
      <c r="W920" s="62"/>
      <c r="X920" s="62"/>
      <c r="Y920" s="69"/>
      <c r="Z920" s="69"/>
      <c r="AA920" s="51"/>
      <c r="AB920" s="76"/>
      <c r="AC920" s="76"/>
      <c r="AD920" s="76"/>
      <c r="AE920" s="76"/>
      <c r="AF920" s="76"/>
      <c r="AG920" s="83"/>
      <c r="AH920" s="83"/>
      <c r="AI920" s="83"/>
      <c r="AJ920" s="83"/>
      <c r="AK920" s="53"/>
      <c r="AL920" s="53"/>
      <c r="AQ920" s="54"/>
      <c r="AR920" s="54"/>
      <c r="AS920" s="30"/>
      <c r="AT920" s="30"/>
      <c r="AU920" s="30"/>
      <c r="AV920" s="30"/>
      <c r="AW920" s="30"/>
      <c r="AX920" s="30"/>
      <c r="AY920" s="30"/>
      <c r="AZ920" s="30"/>
      <c r="BA920" s="30"/>
    </row>
    <row r="921" spans="10:53" ht="12.75" customHeight="1">
      <c r="J921" s="52"/>
      <c r="K921" s="96"/>
      <c r="L921" s="93"/>
      <c r="M921" s="93"/>
      <c r="N921" s="93"/>
      <c r="O921" s="93"/>
      <c r="P921" s="93"/>
      <c r="Q921" s="93"/>
      <c r="R921" s="62"/>
      <c r="S921" s="62"/>
      <c r="T921" s="62"/>
      <c r="U921" s="62"/>
      <c r="V921" s="62"/>
      <c r="W921" s="62"/>
      <c r="X921" s="62"/>
      <c r="Y921" s="69"/>
      <c r="Z921" s="69"/>
      <c r="AA921" s="51"/>
      <c r="AB921" s="76"/>
      <c r="AC921" s="76"/>
      <c r="AD921" s="76"/>
      <c r="AE921" s="76"/>
      <c r="AF921" s="76"/>
      <c r="AG921" s="83"/>
      <c r="AH921" s="83"/>
      <c r="AI921" s="83"/>
      <c r="AJ921" s="83"/>
      <c r="AK921" s="53"/>
      <c r="AL921" s="53"/>
      <c r="AQ921" s="54"/>
      <c r="AR921" s="54"/>
      <c r="AS921" s="30"/>
      <c r="AT921" s="30"/>
      <c r="AU921" s="30"/>
      <c r="AV921" s="30"/>
      <c r="AW921" s="30"/>
      <c r="AX921" s="30"/>
      <c r="AY921" s="30"/>
      <c r="AZ921" s="30"/>
      <c r="BA921" s="30"/>
    </row>
    <row r="922" spans="10:53" ht="12.75" customHeight="1">
      <c r="J922" s="52"/>
      <c r="K922" s="96"/>
      <c r="L922" s="93"/>
      <c r="M922" s="93"/>
      <c r="N922" s="93"/>
      <c r="O922" s="93"/>
      <c r="P922" s="93"/>
      <c r="Q922" s="93"/>
      <c r="R922" s="62"/>
      <c r="S922" s="62"/>
      <c r="T922" s="62"/>
      <c r="U922" s="62"/>
      <c r="V922" s="62"/>
      <c r="W922" s="62"/>
      <c r="X922" s="62"/>
      <c r="Y922" s="69"/>
      <c r="Z922" s="69"/>
      <c r="AA922" s="51"/>
      <c r="AB922" s="76"/>
      <c r="AC922" s="76"/>
      <c r="AD922" s="76"/>
      <c r="AE922" s="76"/>
      <c r="AF922" s="76"/>
      <c r="AG922" s="83"/>
      <c r="AH922" s="83"/>
      <c r="AI922" s="83"/>
      <c r="AJ922" s="83"/>
      <c r="AK922" s="53"/>
      <c r="AL922" s="53"/>
      <c r="AQ922" s="54"/>
      <c r="AR922" s="54"/>
      <c r="AS922" s="30"/>
      <c r="AT922" s="30"/>
      <c r="AU922" s="30"/>
      <c r="AV922" s="30"/>
      <c r="AW922" s="30"/>
      <c r="AX922" s="30"/>
      <c r="AY922" s="30"/>
      <c r="AZ922" s="30"/>
      <c r="BA922" s="30"/>
    </row>
    <row r="923" spans="10:53" ht="12.75" customHeight="1">
      <c r="J923" s="52"/>
      <c r="K923" s="96"/>
      <c r="L923" s="93"/>
      <c r="M923" s="93"/>
      <c r="N923" s="93"/>
      <c r="O923" s="93"/>
      <c r="P923" s="93"/>
      <c r="Q923" s="93"/>
      <c r="R923" s="62"/>
      <c r="S923" s="62"/>
      <c r="T923" s="62"/>
      <c r="U923" s="62"/>
      <c r="V923" s="62"/>
      <c r="W923" s="62"/>
      <c r="X923" s="62"/>
      <c r="Y923" s="69"/>
      <c r="Z923" s="69"/>
      <c r="AA923" s="51"/>
      <c r="AB923" s="76"/>
      <c r="AC923" s="76"/>
      <c r="AD923" s="76"/>
      <c r="AE923" s="76"/>
      <c r="AF923" s="76"/>
      <c r="AG923" s="83"/>
      <c r="AH923" s="83"/>
      <c r="AI923" s="83"/>
      <c r="AJ923" s="83"/>
      <c r="AK923" s="53"/>
      <c r="AL923" s="53"/>
      <c r="AQ923" s="54"/>
      <c r="AR923" s="54"/>
      <c r="AS923" s="30"/>
      <c r="AT923" s="30"/>
      <c r="AU923" s="30"/>
      <c r="AV923" s="30"/>
      <c r="AW923" s="30"/>
      <c r="AX923" s="30"/>
      <c r="AY923" s="30"/>
      <c r="AZ923" s="30"/>
      <c r="BA923" s="30"/>
    </row>
    <row r="924" spans="10:53" ht="12.75" customHeight="1">
      <c r="J924" s="52"/>
      <c r="K924" s="96"/>
      <c r="L924" s="93"/>
      <c r="M924" s="93"/>
      <c r="N924" s="93"/>
      <c r="O924" s="93"/>
      <c r="P924" s="93"/>
      <c r="Q924" s="93"/>
      <c r="R924" s="62"/>
      <c r="S924" s="62"/>
      <c r="T924" s="62"/>
      <c r="U924" s="62"/>
      <c r="V924" s="62"/>
      <c r="W924" s="62"/>
      <c r="X924" s="62"/>
      <c r="Y924" s="69"/>
      <c r="Z924" s="69"/>
      <c r="AA924" s="51"/>
      <c r="AB924" s="76"/>
      <c r="AC924" s="76"/>
      <c r="AD924" s="76"/>
      <c r="AE924" s="76"/>
      <c r="AF924" s="76"/>
      <c r="AG924" s="83"/>
      <c r="AH924" s="83"/>
      <c r="AI924" s="83"/>
      <c r="AJ924" s="83"/>
      <c r="AK924" s="53"/>
      <c r="AL924" s="53"/>
      <c r="AQ924" s="54"/>
      <c r="AR924" s="54"/>
      <c r="AS924" s="30"/>
      <c r="AT924" s="30"/>
      <c r="AU924" s="30"/>
      <c r="AV924" s="30"/>
      <c r="AW924" s="30"/>
      <c r="AX924" s="30"/>
      <c r="AY924" s="30"/>
      <c r="AZ924" s="30"/>
      <c r="BA924" s="30"/>
    </row>
    <row r="925" spans="10:53" ht="12.75" customHeight="1">
      <c r="J925" s="52"/>
      <c r="K925" s="96"/>
      <c r="L925" s="93"/>
      <c r="M925" s="93"/>
      <c r="N925" s="93"/>
      <c r="O925" s="93"/>
      <c r="P925" s="93"/>
      <c r="Q925" s="93"/>
      <c r="R925" s="62"/>
      <c r="S925" s="62"/>
      <c r="T925" s="62"/>
      <c r="U925" s="62"/>
      <c r="V925" s="62"/>
      <c r="W925" s="62"/>
      <c r="X925" s="62"/>
      <c r="Y925" s="69"/>
      <c r="Z925" s="69"/>
      <c r="AA925" s="51"/>
      <c r="AB925" s="76"/>
      <c r="AC925" s="76"/>
      <c r="AD925" s="76"/>
      <c r="AE925" s="76"/>
      <c r="AF925" s="76"/>
      <c r="AG925" s="83"/>
      <c r="AH925" s="83"/>
      <c r="AI925" s="83"/>
      <c r="AJ925" s="83"/>
      <c r="AK925" s="53"/>
      <c r="AL925" s="53"/>
      <c r="AQ925" s="54"/>
      <c r="AR925" s="54"/>
      <c r="AS925" s="30"/>
      <c r="AT925" s="30"/>
      <c r="AU925" s="30"/>
      <c r="AV925" s="30"/>
      <c r="AW925" s="30"/>
      <c r="AX925" s="30"/>
      <c r="AY925" s="30"/>
      <c r="AZ925" s="30"/>
      <c r="BA925" s="30"/>
    </row>
    <row r="926" spans="10:53" ht="12.75" customHeight="1">
      <c r="J926" s="52"/>
      <c r="K926" s="96"/>
      <c r="L926" s="93"/>
      <c r="M926" s="93"/>
      <c r="N926" s="93"/>
      <c r="O926" s="93"/>
      <c r="P926" s="93"/>
      <c r="Q926" s="93"/>
      <c r="R926" s="62"/>
      <c r="S926" s="62"/>
      <c r="T926" s="62"/>
      <c r="U926" s="62"/>
      <c r="V926" s="62"/>
      <c r="W926" s="62"/>
      <c r="X926" s="62"/>
      <c r="Y926" s="69"/>
      <c r="Z926" s="69"/>
      <c r="AA926" s="51"/>
      <c r="AB926" s="76"/>
      <c r="AC926" s="76"/>
      <c r="AD926" s="76"/>
      <c r="AE926" s="76"/>
      <c r="AF926" s="76"/>
      <c r="AG926" s="83"/>
      <c r="AH926" s="83"/>
      <c r="AI926" s="83"/>
      <c r="AJ926" s="83"/>
      <c r="AK926" s="53"/>
      <c r="AL926" s="53"/>
      <c r="AQ926" s="54"/>
      <c r="AR926" s="54"/>
      <c r="AS926" s="30"/>
      <c r="AT926" s="30"/>
      <c r="AU926" s="30"/>
      <c r="AV926" s="30"/>
      <c r="AW926" s="30"/>
      <c r="AX926" s="30"/>
      <c r="AY926" s="30"/>
      <c r="AZ926" s="30"/>
      <c r="BA926" s="30"/>
    </row>
    <row r="927" spans="10:53" ht="12.75" customHeight="1">
      <c r="J927" s="52"/>
      <c r="K927" s="96"/>
      <c r="L927" s="93"/>
      <c r="M927" s="93"/>
      <c r="N927" s="93"/>
      <c r="O927" s="93"/>
      <c r="P927" s="93"/>
      <c r="Q927" s="93"/>
      <c r="R927" s="62"/>
      <c r="S927" s="62"/>
      <c r="T927" s="62"/>
      <c r="U927" s="62"/>
      <c r="V927" s="62"/>
      <c r="W927" s="62"/>
      <c r="X927" s="62"/>
      <c r="Y927" s="69"/>
      <c r="Z927" s="69"/>
      <c r="AA927" s="51"/>
      <c r="AB927" s="76"/>
      <c r="AC927" s="76"/>
      <c r="AD927" s="76"/>
      <c r="AE927" s="76"/>
      <c r="AF927" s="76"/>
      <c r="AG927" s="83"/>
      <c r="AH927" s="83"/>
      <c r="AI927" s="83"/>
      <c r="AJ927" s="83"/>
      <c r="AK927" s="53"/>
      <c r="AL927" s="53"/>
      <c r="AQ927" s="54"/>
      <c r="AR927" s="54"/>
      <c r="AS927" s="30"/>
      <c r="AT927" s="30"/>
      <c r="AU927" s="30"/>
      <c r="AV927" s="30"/>
      <c r="AW927" s="30"/>
      <c r="AX927" s="30"/>
      <c r="AY927" s="30"/>
      <c r="AZ927" s="30"/>
      <c r="BA927" s="30"/>
    </row>
    <row r="928" spans="10:53" ht="12.75" customHeight="1">
      <c r="J928" s="52"/>
      <c r="K928" s="96"/>
      <c r="L928" s="93"/>
      <c r="M928" s="93"/>
      <c r="N928" s="93"/>
      <c r="O928" s="93"/>
      <c r="P928" s="93"/>
      <c r="Q928" s="93"/>
      <c r="R928" s="62"/>
      <c r="S928" s="62"/>
      <c r="T928" s="62"/>
      <c r="U928" s="62"/>
      <c r="V928" s="62"/>
      <c r="W928" s="62"/>
      <c r="X928" s="62"/>
      <c r="Y928" s="69"/>
      <c r="Z928" s="69"/>
      <c r="AA928" s="51"/>
      <c r="AB928" s="76"/>
      <c r="AC928" s="76"/>
      <c r="AD928" s="76"/>
      <c r="AE928" s="76"/>
      <c r="AF928" s="76"/>
      <c r="AG928" s="83"/>
      <c r="AH928" s="83"/>
      <c r="AI928" s="83"/>
      <c r="AJ928" s="83"/>
      <c r="AK928" s="53"/>
      <c r="AL928" s="53"/>
      <c r="AQ928" s="54"/>
      <c r="AR928" s="54"/>
      <c r="AS928" s="30"/>
      <c r="AT928" s="30"/>
      <c r="AU928" s="30"/>
      <c r="AV928" s="30"/>
      <c r="AW928" s="30"/>
      <c r="AX928" s="30"/>
      <c r="AY928" s="30"/>
      <c r="AZ928" s="30"/>
      <c r="BA928" s="30"/>
    </row>
    <row r="929" spans="10:53" ht="12.75" customHeight="1">
      <c r="J929" s="52"/>
      <c r="K929" s="96"/>
      <c r="L929" s="93"/>
      <c r="M929" s="93"/>
      <c r="N929" s="93"/>
      <c r="O929" s="93"/>
      <c r="P929" s="93"/>
      <c r="Q929" s="93"/>
      <c r="R929" s="62"/>
      <c r="S929" s="62"/>
      <c r="T929" s="62"/>
      <c r="U929" s="62"/>
      <c r="V929" s="62"/>
      <c r="W929" s="62"/>
      <c r="X929" s="62"/>
      <c r="Y929" s="69"/>
      <c r="Z929" s="69"/>
      <c r="AA929" s="51"/>
      <c r="AB929" s="76"/>
      <c r="AC929" s="76"/>
      <c r="AD929" s="76"/>
      <c r="AE929" s="76"/>
      <c r="AF929" s="76"/>
      <c r="AG929" s="83"/>
      <c r="AH929" s="83"/>
      <c r="AI929" s="83"/>
      <c r="AJ929" s="83"/>
      <c r="AK929" s="53"/>
      <c r="AL929" s="53"/>
      <c r="AQ929" s="54"/>
      <c r="AR929" s="54"/>
      <c r="AS929" s="30"/>
      <c r="AT929" s="30"/>
      <c r="AU929" s="30"/>
      <c r="AV929" s="30"/>
      <c r="AW929" s="30"/>
      <c r="AX929" s="30"/>
      <c r="AY929" s="30"/>
      <c r="AZ929" s="30"/>
      <c r="BA929" s="30"/>
    </row>
    <row r="930" spans="10:53" ht="12.75" customHeight="1">
      <c r="J930" s="52"/>
      <c r="K930" s="96"/>
      <c r="L930" s="93"/>
      <c r="M930" s="93"/>
      <c r="N930" s="93"/>
      <c r="O930" s="93"/>
      <c r="P930" s="93"/>
      <c r="Q930" s="93"/>
      <c r="R930" s="62"/>
      <c r="S930" s="62"/>
      <c r="T930" s="62"/>
      <c r="U930" s="62"/>
      <c r="V930" s="62"/>
      <c r="W930" s="62"/>
      <c r="X930" s="62"/>
      <c r="Y930" s="69"/>
      <c r="Z930" s="69"/>
      <c r="AA930" s="51"/>
      <c r="AB930" s="76"/>
      <c r="AC930" s="76"/>
      <c r="AD930" s="76"/>
      <c r="AE930" s="76"/>
      <c r="AF930" s="76"/>
      <c r="AG930" s="83"/>
      <c r="AH930" s="83"/>
      <c r="AI930" s="83"/>
      <c r="AJ930" s="83"/>
      <c r="AK930" s="53"/>
      <c r="AL930" s="53"/>
      <c r="AQ930" s="54"/>
      <c r="AR930" s="54"/>
      <c r="AS930" s="30"/>
      <c r="AT930" s="30"/>
      <c r="AU930" s="30"/>
      <c r="AV930" s="30"/>
      <c r="AW930" s="30"/>
      <c r="AX930" s="30"/>
      <c r="AY930" s="30"/>
      <c r="AZ930" s="30"/>
      <c r="BA930" s="30"/>
    </row>
    <row r="931" spans="10:53" ht="12.75" customHeight="1">
      <c r="J931" s="52"/>
      <c r="K931" s="96"/>
      <c r="L931" s="93"/>
      <c r="M931" s="93"/>
      <c r="N931" s="93"/>
      <c r="O931" s="93"/>
      <c r="P931" s="93"/>
      <c r="Q931" s="93"/>
      <c r="R931" s="62"/>
      <c r="S931" s="62"/>
      <c r="T931" s="62"/>
      <c r="U931" s="62"/>
      <c r="V931" s="62"/>
      <c r="W931" s="62"/>
      <c r="X931" s="62"/>
      <c r="Y931" s="69"/>
      <c r="Z931" s="69"/>
      <c r="AA931" s="51"/>
      <c r="AB931" s="76"/>
      <c r="AC931" s="76"/>
      <c r="AD931" s="76"/>
      <c r="AE931" s="76"/>
      <c r="AF931" s="76"/>
      <c r="AG931" s="83"/>
      <c r="AH931" s="83"/>
      <c r="AI931" s="83"/>
      <c r="AJ931" s="83"/>
      <c r="AK931" s="53"/>
      <c r="AL931" s="53"/>
      <c r="AQ931" s="54"/>
      <c r="AR931" s="54"/>
      <c r="AS931" s="30"/>
      <c r="AT931" s="30"/>
      <c r="AU931" s="30"/>
      <c r="AV931" s="30"/>
      <c r="AW931" s="30"/>
      <c r="AX931" s="30"/>
      <c r="AY931" s="30"/>
      <c r="AZ931" s="30"/>
      <c r="BA931" s="30"/>
    </row>
    <row r="932" spans="10:53" ht="12.75" customHeight="1">
      <c r="J932" s="52"/>
      <c r="K932" s="96"/>
      <c r="L932" s="93"/>
      <c r="M932" s="93"/>
      <c r="N932" s="93"/>
      <c r="O932" s="93"/>
      <c r="P932" s="93"/>
      <c r="Q932" s="93"/>
      <c r="R932" s="62"/>
      <c r="S932" s="62"/>
      <c r="T932" s="62"/>
      <c r="U932" s="62"/>
      <c r="V932" s="62"/>
      <c r="W932" s="62"/>
      <c r="X932" s="62"/>
      <c r="Y932" s="69"/>
      <c r="Z932" s="69"/>
      <c r="AA932" s="51"/>
      <c r="AB932" s="76"/>
      <c r="AC932" s="76"/>
      <c r="AD932" s="76"/>
      <c r="AE932" s="76"/>
      <c r="AF932" s="76"/>
      <c r="AG932" s="83"/>
      <c r="AH932" s="83"/>
      <c r="AI932" s="83"/>
      <c r="AJ932" s="83"/>
      <c r="AK932" s="53"/>
      <c r="AL932" s="53"/>
      <c r="AQ932" s="54"/>
      <c r="AR932" s="54"/>
      <c r="AS932" s="30"/>
      <c r="AT932" s="30"/>
      <c r="AU932" s="30"/>
      <c r="AV932" s="30"/>
      <c r="AW932" s="30"/>
      <c r="AX932" s="30"/>
      <c r="AY932" s="30"/>
      <c r="AZ932" s="30"/>
      <c r="BA932" s="30"/>
    </row>
    <row r="933" spans="10:53" ht="12.75" customHeight="1">
      <c r="J933" s="52"/>
      <c r="K933" s="96"/>
      <c r="L933" s="93"/>
      <c r="M933" s="93"/>
      <c r="N933" s="93"/>
      <c r="O933" s="93"/>
      <c r="P933" s="93"/>
      <c r="Q933" s="93"/>
      <c r="R933" s="62"/>
      <c r="S933" s="62"/>
      <c r="T933" s="62"/>
      <c r="U933" s="62"/>
      <c r="V933" s="62"/>
      <c r="W933" s="62"/>
      <c r="X933" s="62"/>
      <c r="Y933" s="69"/>
      <c r="Z933" s="69"/>
      <c r="AA933" s="51"/>
      <c r="AB933" s="76"/>
      <c r="AC933" s="76"/>
      <c r="AD933" s="76"/>
      <c r="AE933" s="76"/>
      <c r="AF933" s="76"/>
      <c r="AG933" s="83"/>
      <c r="AH933" s="83"/>
      <c r="AI933" s="83"/>
      <c r="AJ933" s="83"/>
      <c r="AK933" s="53"/>
      <c r="AL933" s="53"/>
      <c r="AQ933" s="54"/>
      <c r="AR933" s="54"/>
      <c r="AS933" s="30"/>
      <c r="AT933" s="30"/>
      <c r="AU933" s="30"/>
      <c r="AV933" s="30"/>
      <c r="AW933" s="30"/>
      <c r="AX933" s="30"/>
      <c r="AY933" s="30"/>
      <c r="AZ933" s="30"/>
      <c r="BA933" s="30"/>
    </row>
    <row r="934" spans="10:53" ht="12.75" customHeight="1">
      <c r="J934" s="52"/>
      <c r="K934" s="96"/>
      <c r="L934" s="93"/>
      <c r="M934" s="93"/>
      <c r="N934" s="93"/>
      <c r="O934" s="93"/>
      <c r="P934" s="93"/>
      <c r="Q934" s="93"/>
      <c r="R934" s="62"/>
      <c r="S934" s="62"/>
      <c r="T934" s="62"/>
      <c r="U934" s="62"/>
      <c r="V934" s="62"/>
      <c r="W934" s="62"/>
      <c r="X934" s="62"/>
      <c r="Y934" s="69"/>
      <c r="Z934" s="69"/>
      <c r="AA934" s="51"/>
      <c r="AB934" s="76"/>
      <c r="AC934" s="76"/>
      <c r="AD934" s="76"/>
      <c r="AE934" s="76"/>
      <c r="AF934" s="76"/>
      <c r="AG934" s="83"/>
      <c r="AH934" s="83"/>
      <c r="AI934" s="83"/>
      <c r="AJ934" s="83"/>
      <c r="AK934" s="53"/>
      <c r="AL934" s="53"/>
      <c r="AQ934" s="54"/>
      <c r="AR934" s="54"/>
      <c r="AS934" s="30"/>
      <c r="AT934" s="30"/>
      <c r="AU934" s="30"/>
      <c r="AV934" s="30"/>
      <c r="AW934" s="30"/>
      <c r="AX934" s="30"/>
      <c r="AY934" s="30"/>
      <c r="AZ934" s="30"/>
      <c r="BA934" s="30"/>
    </row>
    <row r="935" spans="10:53" ht="12.75" customHeight="1">
      <c r="J935" s="52"/>
      <c r="K935" s="96"/>
      <c r="L935" s="93"/>
      <c r="M935" s="93"/>
      <c r="N935" s="93"/>
      <c r="O935" s="93"/>
      <c r="P935" s="93"/>
      <c r="Q935" s="93"/>
      <c r="R935" s="62"/>
      <c r="S935" s="62"/>
      <c r="T935" s="62"/>
      <c r="U935" s="62"/>
      <c r="V935" s="62"/>
      <c r="W935" s="62"/>
      <c r="X935" s="62"/>
      <c r="Y935" s="69"/>
      <c r="Z935" s="69"/>
      <c r="AA935" s="51"/>
      <c r="AB935" s="76"/>
      <c r="AC935" s="76"/>
      <c r="AD935" s="76"/>
      <c r="AE935" s="76"/>
      <c r="AF935" s="76"/>
      <c r="AG935" s="83"/>
      <c r="AH935" s="83"/>
      <c r="AI935" s="83"/>
      <c r="AJ935" s="83"/>
      <c r="AK935" s="53"/>
      <c r="AL935" s="53"/>
      <c r="AQ935" s="54"/>
      <c r="AR935" s="54"/>
      <c r="AS935" s="30"/>
      <c r="AT935" s="30"/>
      <c r="AU935" s="30"/>
      <c r="AV935" s="30"/>
      <c r="AW935" s="30"/>
      <c r="AX935" s="30"/>
      <c r="AY935" s="30"/>
      <c r="AZ935" s="30"/>
      <c r="BA935" s="30"/>
    </row>
    <row r="936" spans="10:53" ht="12.75" customHeight="1">
      <c r="J936" s="52"/>
      <c r="K936" s="96"/>
      <c r="L936" s="93"/>
      <c r="M936" s="93"/>
      <c r="N936" s="93"/>
      <c r="O936" s="93"/>
      <c r="P936" s="93"/>
      <c r="Q936" s="93"/>
      <c r="R936" s="62"/>
      <c r="S936" s="62"/>
      <c r="T936" s="62"/>
      <c r="U936" s="62"/>
      <c r="V936" s="62"/>
      <c r="W936" s="62"/>
      <c r="X936" s="62"/>
      <c r="Y936" s="69"/>
      <c r="Z936" s="69"/>
      <c r="AA936" s="51"/>
      <c r="AB936" s="76"/>
      <c r="AC936" s="76"/>
      <c r="AD936" s="76"/>
      <c r="AE936" s="76"/>
      <c r="AF936" s="76"/>
      <c r="AG936" s="83"/>
      <c r="AH936" s="83"/>
      <c r="AI936" s="83"/>
      <c r="AJ936" s="83"/>
      <c r="AK936" s="53"/>
      <c r="AL936" s="53"/>
      <c r="AQ936" s="54"/>
      <c r="AR936" s="54"/>
      <c r="AS936" s="30"/>
      <c r="AT936" s="30"/>
      <c r="AU936" s="30"/>
      <c r="AV936" s="30"/>
      <c r="AW936" s="30"/>
      <c r="AX936" s="30"/>
      <c r="AY936" s="30"/>
      <c r="AZ936" s="30"/>
      <c r="BA936" s="30"/>
    </row>
    <row r="937" spans="10:53" ht="12.75" customHeight="1">
      <c r="J937" s="52"/>
      <c r="K937" s="96"/>
      <c r="L937" s="93"/>
      <c r="M937" s="93"/>
      <c r="N937" s="93"/>
      <c r="O937" s="93"/>
      <c r="P937" s="93"/>
      <c r="Q937" s="93"/>
      <c r="R937" s="62"/>
      <c r="S937" s="62"/>
      <c r="T937" s="62"/>
      <c r="U937" s="62"/>
      <c r="V937" s="62"/>
      <c r="W937" s="62"/>
      <c r="X937" s="62"/>
      <c r="Y937" s="69"/>
      <c r="Z937" s="69"/>
      <c r="AA937" s="51"/>
      <c r="AB937" s="76"/>
      <c r="AC937" s="76"/>
      <c r="AD937" s="76"/>
      <c r="AE937" s="76"/>
      <c r="AF937" s="76"/>
      <c r="AG937" s="83"/>
      <c r="AH937" s="83"/>
      <c r="AI937" s="83"/>
      <c r="AJ937" s="83"/>
      <c r="AK937" s="53"/>
      <c r="AL937" s="53"/>
      <c r="AQ937" s="54"/>
      <c r="AR937" s="54"/>
      <c r="AS937" s="30"/>
      <c r="AT937" s="30"/>
      <c r="AU937" s="30"/>
      <c r="AV937" s="30"/>
      <c r="AW937" s="30"/>
      <c r="AX937" s="30"/>
      <c r="AY937" s="30"/>
      <c r="AZ937" s="30"/>
      <c r="BA937" s="30"/>
    </row>
    <row r="938" spans="10:53" ht="12.75" customHeight="1">
      <c r="J938" s="52"/>
      <c r="K938" s="96"/>
      <c r="L938" s="93"/>
      <c r="M938" s="93"/>
      <c r="N938" s="93"/>
      <c r="O938" s="93"/>
      <c r="P938" s="93"/>
      <c r="Q938" s="93"/>
      <c r="R938" s="62"/>
      <c r="S938" s="62"/>
      <c r="T938" s="62"/>
      <c r="U938" s="62"/>
      <c r="V938" s="62"/>
      <c r="W938" s="62"/>
      <c r="X938" s="62"/>
      <c r="Y938" s="69"/>
      <c r="Z938" s="69"/>
      <c r="AA938" s="51"/>
      <c r="AB938" s="76"/>
      <c r="AC938" s="76"/>
      <c r="AD938" s="76"/>
      <c r="AE938" s="76"/>
      <c r="AF938" s="76"/>
      <c r="AG938" s="83"/>
      <c r="AH938" s="83"/>
      <c r="AI938" s="83"/>
      <c r="AJ938" s="83"/>
      <c r="AK938" s="53"/>
      <c r="AL938" s="53"/>
      <c r="AQ938" s="54"/>
      <c r="AR938" s="54"/>
      <c r="AS938" s="30"/>
      <c r="AT938" s="30"/>
      <c r="AU938" s="30"/>
      <c r="AV938" s="30"/>
      <c r="AW938" s="30"/>
      <c r="AX938" s="30"/>
      <c r="AY938" s="30"/>
      <c r="AZ938" s="30"/>
      <c r="BA938" s="30"/>
    </row>
    <row r="939" spans="10:53" ht="12.75" customHeight="1">
      <c r="J939" s="52"/>
      <c r="K939" s="96"/>
      <c r="L939" s="93"/>
      <c r="M939" s="93"/>
      <c r="N939" s="93"/>
      <c r="O939" s="93"/>
      <c r="P939" s="93"/>
      <c r="Q939" s="93"/>
      <c r="R939" s="62"/>
      <c r="S939" s="62"/>
      <c r="T939" s="62"/>
      <c r="U939" s="62"/>
      <c r="V939" s="62"/>
      <c r="W939" s="62"/>
      <c r="X939" s="62"/>
      <c r="Y939" s="69"/>
      <c r="Z939" s="69"/>
      <c r="AA939" s="51"/>
      <c r="AB939" s="76"/>
      <c r="AC939" s="76"/>
      <c r="AD939" s="76"/>
      <c r="AE939" s="76"/>
      <c r="AF939" s="76"/>
      <c r="AG939" s="83"/>
      <c r="AH939" s="83"/>
      <c r="AI939" s="83"/>
      <c r="AJ939" s="83"/>
      <c r="AK939" s="53"/>
      <c r="AL939" s="53"/>
      <c r="AQ939" s="54"/>
      <c r="AR939" s="54"/>
      <c r="AS939" s="30"/>
      <c r="AT939" s="30"/>
      <c r="AU939" s="30"/>
      <c r="AV939" s="30"/>
      <c r="AW939" s="30"/>
      <c r="AX939" s="30"/>
      <c r="AY939" s="30"/>
      <c r="AZ939" s="30"/>
      <c r="BA939" s="30"/>
    </row>
    <row r="940" spans="10:53" ht="12.75" customHeight="1">
      <c r="J940" s="52"/>
      <c r="K940" s="96"/>
      <c r="L940" s="93"/>
      <c r="M940" s="93"/>
      <c r="N940" s="93"/>
      <c r="O940" s="93"/>
      <c r="P940" s="93"/>
      <c r="Q940" s="93"/>
      <c r="R940" s="62"/>
      <c r="S940" s="62"/>
      <c r="T940" s="62"/>
      <c r="U940" s="62"/>
      <c r="V940" s="62"/>
      <c r="W940" s="62"/>
      <c r="X940" s="62"/>
      <c r="Y940" s="69"/>
      <c r="Z940" s="69"/>
      <c r="AA940" s="51"/>
      <c r="AB940" s="76"/>
      <c r="AC940" s="76"/>
      <c r="AD940" s="76"/>
      <c r="AE940" s="76"/>
      <c r="AF940" s="76"/>
      <c r="AG940" s="83"/>
      <c r="AH940" s="83"/>
      <c r="AI940" s="83"/>
      <c r="AJ940" s="83"/>
      <c r="AK940" s="53"/>
      <c r="AL940" s="53"/>
      <c r="AQ940" s="54"/>
      <c r="AR940" s="54"/>
      <c r="AS940" s="30"/>
      <c r="AT940" s="30"/>
      <c r="AU940" s="30"/>
      <c r="AV940" s="30"/>
      <c r="AW940" s="30"/>
      <c r="AX940" s="30"/>
      <c r="AY940" s="30"/>
      <c r="AZ940" s="30"/>
      <c r="BA940" s="30"/>
    </row>
    <row r="941" spans="10:53" ht="12.75" customHeight="1">
      <c r="J941" s="52"/>
      <c r="K941" s="96"/>
      <c r="L941" s="93"/>
      <c r="M941" s="93"/>
      <c r="N941" s="93"/>
      <c r="O941" s="93"/>
      <c r="P941" s="93"/>
      <c r="Q941" s="93"/>
      <c r="R941" s="62"/>
      <c r="S941" s="62"/>
      <c r="T941" s="62"/>
      <c r="U941" s="62"/>
      <c r="V941" s="62"/>
      <c r="W941" s="62"/>
      <c r="X941" s="62"/>
      <c r="Y941" s="69"/>
      <c r="Z941" s="69"/>
      <c r="AA941" s="51"/>
      <c r="AB941" s="76"/>
      <c r="AC941" s="76"/>
      <c r="AD941" s="76"/>
      <c r="AE941" s="76"/>
      <c r="AF941" s="76"/>
      <c r="AG941" s="83"/>
      <c r="AH941" s="83"/>
      <c r="AI941" s="83"/>
      <c r="AJ941" s="83"/>
      <c r="AK941" s="53"/>
      <c r="AL941" s="53"/>
      <c r="AQ941" s="54"/>
      <c r="AR941" s="54"/>
      <c r="AS941" s="30"/>
      <c r="AT941" s="30"/>
      <c r="AU941" s="30"/>
      <c r="AV941" s="30"/>
      <c r="AW941" s="30"/>
      <c r="AX941" s="30"/>
      <c r="AY941" s="30"/>
      <c r="AZ941" s="30"/>
      <c r="BA941" s="30"/>
    </row>
    <row r="942" spans="10:53" ht="12.75" customHeight="1">
      <c r="J942" s="52"/>
      <c r="K942" s="96"/>
      <c r="L942" s="93"/>
      <c r="M942" s="93"/>
      <c r="N942" s="93"/>
      <c r="O942" s="93"/>
      <c r="P942" s="93"/>
      <c r="Q942" s="93"/>
      <c r="R942" s="62"/>
      <c r="S942" s="62"/>
      <c r="T942" s="62"/>
      <c r="U942" s="62"/>
      <c r="V942" s="62"/>
      <c r="W942" s="62"/>
      <c r="X942" s="62"/>
      <c r="Y942" s="69"/>
      <c r="Z942" s="69"/>
      <c r="AA942" s="51"/>
      <c r="AB942" s="76"/>
      <c r="AC942" s="76"/>
      <c r="AD942" s="76"/>
      <c r="AE942" s="76"/>
      <c r="AF942" s="76"/>
      <c r="AG942" s="83"/>
      <c r="AH942" s="83"/>
      <c r="AI942" s="83"/>
      <c r="AJ942" s="83"/>
      <c r="AK942" s="53"/>
      <c r="AL942" s="53"/>
      <c r="AQ942" s="54"/>
      <c r="AR942" s="54"/>
      <c r="AS942" s="30"/>
      <c r="AT942" s="30"/>
      <c r="AU942" s="30"/>
      <c r="AV942" s="30"/>
      <c r="AW942" s="30"/>
      <c r="AX942" s="30"/>
      <c r="AY942" s="30"/>
      <c r="AZ942" s="30"/>
      <c r="BA942" s="30"/>
    </row>
    <row r="943" spans="10:53" ht="12.75" customHeight="1">
      <c r="J943" s="52"/>
      <c r="K943" s="96"/>
      <c r="L943" s="93"/>
      <c r="M943" s="93"/>
      <c r="N943" s="93"/>
      <c r="O943" s="93"/>
      <c r="P943" s="93"/>
      <c r="Q943" s="93"/>
      <c r="R943" s="62"/>
      <c r="S943" s="62"/>
      <c r="T943" s="62"/>
      <c r="U943" s="62"/>
      <c r="V943" s="62"/>
      <c r="W943" s="62"/>
      <c r="X943" s="62"/>
      <c r="Y943" s="69"/>
      <c r="Z943" s="69"/>
      <c r="AA943" s="51"/>
      <c r="AB943" s="76"/>
      <c r="AC943" s="76"/>
      <c r="AD943" s="76"/>
      <c r="AE943" s="76"/>
      <c r="AF943" s="76"/>
      <c r="AG943" s="83"/>
      <c r="AH943" s="83"/>
      <c r="AI943" s="83"/>
      <c r="AJ943" s="83"/>
      <c r="AK943" s="53"/>
      <c r="AL943" s="53"/>
      <c r="AQ943" s="54"/>
      <c r="AR943" s="54"/>
      <c r="AS943" s="30"/>
      <c r="AT943" s="30"/>
      <c r="AU943" s="30"/>
      <c r="AV943" s="30"/>
      <c r="AW943" s="30"/>
      <c r="AX943" s="30"/>
      <c r="AY943" s="30"/>
      <c r="AZ943" s="30"/>
      <c r="BA943" s="30"/>
    </row>
    <row r="944" spans="10:53" ht="12.75" customHeight="1">
      <c r="J944" s="52"/>
      <c r="K944" s="96"/>
      <c r="L944" s="93"/>
      <c r="M944" s="93"/>
      <c r="N944" s="93"/>
      <c r="O944" s="93"/>
      <c r="P944" s="93"/>
      <c r="Q944" s="93"/>
      <c r="R944" s="62"/>
      <c r="S944" s="62"/>
      <c r="T944" s="62"/>
      <c r="U944" s="62"/>
      <c r="V944" s="62"/>
      <c r="W944" s="62"/>
      <c r="X944" s="62"/>
      <c r="Y944" s="69"/>
      <c r="Z944" s="69"/>
      <c r="AA944" s="51"/>
      <c r="AB944" s="76"/>
      <c r="AC944" s="76"/>
      <c r="AD944" s="76"/>
      <c r="AE944" s="76"/>
      <c r="AF944" s="76"/>
      <c r="AG944" s="83"/>
      <c r="AH944" s="83"/>
      <c r="AI944" s="83"/>
      <c r="AJ944" s="83"/>
      <c r="AK944" s="53"/>
      <c r="AL944" s="53"/>
      <c r="AQ944" s="54"/>
      <c r="AR944" s="54"/>
      <c r="AS944" s="30"/>
      <c r="AT944" s="30"/>
      <c r="AU944" s="30"/>
      <c r="AV944" s="30"/>
      <c r="AW944" s="30"/>
      <c r="AX944" s="30"/>
      <c r="AY944" s="30"/>
      <c r="AZ944" s="30"/>
      <c r="BA944" s="30"/>
    </row>
    <row r="945" spans="10:53" ht="12.75" customHeight="1">
      <c r="J945" s="52"/>
      <c r="K945" s="96"/>
      <c r="L945" s="93"/>
      <c r="M945" s="93"/>
      <c r="N945" s="93"/>
      <c r="O945" s="93"/>
      <c r="P945" s="93"/>
      <c r="Q945" s="93"/>
      <c r="R945" s="62"/>
      <c r="S945" s="62"/>
      <c r="T945" s="62"/>
      <c r="U945" s="62"/>
      <c r="V945" s="62"/>
      <c r="W945" s="62"/>
      <c r="X945" s="62"/>
      <c r="Y945" s="69"/>
      <c r="Z945" s="69"/>
      <c r="AA945" s="51"/>
      <c r="AB945" s="76"/>
      <c r="AC945" s="76"/>
      <c r="AD945" s="76"/>
      <c r="AE945" s="76"/>
      <c r="AF945" s="76"/>
      <c r="AG945" s="83"/>
      <c r="AH945" s="83"/>
      <c r="AI945" s="83"/>
      <c r="AJ945" s="83"/>
      <c r="AK945" s="53"/>
      <c r="AL945" s="53"/>
      <c r="AQ945" s="54"/>
      <c r="AR945" s="54"/>
      <c r="AS945" s="30"/>
      <c r="AT945" s="30"/>
      <c r="AU945" s="30"/>
      <c r="AV945" s="30"/>
      <c r="AW945" s="30"/>
      <c r="AX945" s="30"/>
      <c r="AY945" s="30"/>
      <c r="AZ945" s="30"/>
      <c r="BA945" s="30"/>
    </row>
    <row r="946" spans="10:53" ht="12.75" customHeight="1">
      <c r="J946" s="52"/>
      <c r="K946" s="96"/>
      <c r="L946" s="93"/>
      <c r="M946" s="93"/>
      <c r="N946" s="93"/>
      <c r="O946" s="93"/>
      <c r="P946" s="93"/>
      <c r="Q946" s="93"/>
      <c r="R946" s="62"/>
      <c r="S946" s="62"/>
      <c r="T946" s="62"/>
      <c r="U946" s="62"/>
      <c r="V946" s="62"/>
      <c r="W946" s="62"/>
      <c r="X946" s="62"/>
      <c r="Y946" s="69"/>
      <c r="Z946" s="69"/>
      <c r="AA946" s="51"/>
      <c r="AB946" s="76"/>
      <c r="AC946" s="76"/>
      <c r="AD946" s="76"/>
      <c r="AE946" s="76"/>
      <c r="AF946" s="76"/>
      <c r="AG946" s="83"/>
      <c r="AH946" s="83"/>
      <c r="AI946" s="83"/>
      <c r="AJ946" s="83"/>
      <c r="AK946" s="53"/>
      <c r="AL946" s="53"/>
      <c r="AQ946" s="54"/>
      <c r="AR946" s="54"/>
      <c r="AS946" s="30"/>
      <c r="AT946" s="30"/>
      <c r="AU946" s="30"/>
      <c r="AV946" s="30"/>
      <c r="AW946" s="30"/>
      <c r="AX946" s="30"/>
      <c r="AY946" s="30"/>
      <c r="AZ946" s="30"/>
      <c r="BA946" s="30"/>
    </row>
    <row r="947" spans="10:53" ht="12.75" customHeight="1">
      <c r="J947" s="52"/>
      <c r="K947" s="96"/>
      <c r="L947" s="93"/>
      <c r="M947" s="93"/>
      <c r="N947" s="93"/>
      <c r="O947" s="93"/>
      <c r="P947" s="93"/>
      <c r="Q947" s="93"/>
      <c r="R947" s="62"/>
      <c r="S947" s="62"/>
      <c r="T947" s="62"/>
      <c r="U947" s="62"/>
      <c r="V947" s="62"/>
      <c r="W947" s="62"/>
      <c r="X947" s="62"/>
      <c r="Y947" s="69"/>
      <c r="Z947" s="69"/>
      <c r="AA947" s="51"/>
      <c r="AB947" s="76"/>
      <c r="AC947" s="76"/>
      <c r="AD947" s="76"/>
      <c r="AE947" s="76"/>
      <c r="AF947" s="76"/>
      <c r="AG947" s="83"/>
      <c r="AH947" s="83"/>
      <c r="AI947" s="83"/>
      <c r="AJ947" s="83"/>
      <c r="AK947" s="53"/>
      <c r="AL947" s="53"/>
      <c r="AQ947" s="54"/>
      <c r="AR947" s="54"/>
      <c r="AS947" s="30"/>
      <c r="AT947" s="30"/>
      <c r="AU947" s="30"/>
      <c r="AV947" s="30"/>
      <c r="AW947" s="30"/>
      <c r="AX947" s="30"/>
      <c r="AY947" s="30"/>
      <c r="AZ947" s="30"/>
      <c r="BA947" s="30"/>
    </row>
    <row r="948" spans="10:53" ht="12.75" customHeight="1">
      <c r="J948" s="52"/>
      <c r="K948" s="96"/>
      <c r="L948" s="93"/>
      <c r="M948" s="93"/>
      <c r="N948" s="93"/>
      <c r="O948" s="93"/>
      <c r="P948" s="93"/>
      <c r="Q948" s="93"/>
      <c r="R948" s="62"/>
      <c r="S948" s="62"/>
      <c r="T948" s="62"/>
      <c r="U948" s="62"/>
      <c r="V948" s="62"/>
      <c r="W948" s="62"/>
      <c r="X948" s="62"/>
      <c r="Y948" s="69"/>
      <c r="Z948" s="69"/>
      <c r="AA948" s="51"/>
      <c r="AB948" s="76"/>
      <c r="AC948" s="76"/>
      <c r="AD948" s="76"/>
      <c r="AE948" s="76"/>
      <c r="AF948" s="76"/>
      <c r="AG948" s="83"/>
      <c r="AH948" s="83"/>
      <c r="AI948" s="83"/>
      <c r="AJ948" s="83"/>
      <c r="AK948" s="53"/>
      <c r="AL948" s="53"/>
      <c r="AQ948" s="54"/>
      <c r="AR948" s="54"/>
      <c r="AS948" s="30"/>
      <c r="AT948" s="30"/>
      <c r="AU948" s="30"/>
      <c r="AV948" s="30"/>
      <c r="AW948" s="30"/>
      <c r="AX948" s="30"/>
      <c r="AY948" s="30"/>
      <c r="AZ948" s="30"/>
      <c r="BA948" s="30"/>
    </row>
    <row r="949" spans="10:53" ht="12.75" customHeight="1">
      <c r="J949" s="52"/>
      <c r="K949" s="96"/>
      <c r="L949" s="93"/>
      <c r="M949" s="93"/>
      <c r="N949" s="93"/>
      <c r="O949" s="93"/>
      <c r="P949" s="93"/>
      <c r="Q949" s="93"/>
      <c r="R949" s="62"/>
      <c r="S949" s="62"/>
      <c r="T949" s="62"/>
      <c r="U949" s="62"/>
      <c r="V949" s="62"/>
      <c r="W949" s="62"/>
      <c r="X949" s="62"/>
      <c r="Y949" s="69"/>
      <c r="Z949" s="69"/>
      <c r="AA949" s="51"/>
      <c r="AB949" s="76"/>
      <c r="AC949" s="76"/>
      <c r="AD949" s="76"/>
      <c r="AE949" s="76"/>
      <c r="AF949" s="76"/>
      <c r="AG949" s="83"/>
      <c r="AH949" s="83"/>
      <c r="AI949" s="83"/>
      <c r="AJ949" s="83"/>
      <c r="AK949" s="53"/>
      <c r="AL949" s="53"/>
      <c r="AQ949" s="54"/>
      <c r="AR949" s="54"/>
      <c r="AS949" s="30"/>
      <c r="AT949" s="30"/>
      <c r="AU949" s="30"/>
      <c r="AV949" s="30"/>
      <c r="AW949" s="30"/>
      <c r="AX949" s="30"/>
      <c r="AY949" s="30"/>
      <c r="AZ949" s="30"/>
      <c r="BA949" s="30"/>
    </row>
    <row r="950" spans="10:53" ht="12.75" customHeight="1">
      <c r="J950" s="52"/>
      <c r="K950" s="96"/>
      <c r="L950" s="93"/>
      <c r="M950" s="93"/>
      <c r="N950" s="93"/>
      <c r="O950" s="93"/>
      <c r="P950" s="93"/>
      <c r="Q950" s="93"/>
      <c r="R950" s="62"/>
      <c r="S950" s="62"/>
      <c r="T950" s="62"/>
      <c r="U950" s="62"/>
      <c r="V950" s="62"/>
      <c r="W950" s="62"/>
      <c r="X950" s="62"/>
      <c r="Y950" s="69"/>
      <c r="Z950" s="69"/>
      <c r="AA950" s="51"/>
      <c r="AB950" s="76"/>
      <c r="AC950" s="76"/>
      <c r="AD950" s="76"/>
      <c r="AE950" s="76"/>
      <c r="AF950" s="76"/>
      <c r="AG950" s="83"/>
      <c r="AH950" s="83"/>
      <c r="AI950" s="83"/>
      <c r="AJ950" s="83"/>
      <c r="AK950" s="53"/>
      <c r="AL950" s="53"/>
      <c r="AQ950" s="54"/>
      <c r="AR950" s="54"/>
      <c r="AS950" s="30"/>
      <c r="AT950" s="30"/>
      <c r="AU950" s="30"/>
      <c r="AV950" s="30"/>
      <c r="AW950" s="30"/>
      <c r="AX950" s="30"/>
      <c r="AY950" s="30"/>
      <c r="AZ950" s="30"/>
      <c r="BA950" s="30"/>
    </row>
    <row r="951" spans="10:53" ht="12.75" customHeight="1">
      <c r="J951" s="52"/>
      <c r="K951" s="96"/>
      <c r="L951" s="93"/>
      <c r="M951" s="93"/>
      <c r="N951" s="93"/>
      <c r="O951" s="93"/>
      <c r="P951" s="93"/>
      <c r="Q951" s="93"/>
      <c r="R951" s="62"/>
      <c r="S951" s="62"/>
      <c r="T951" s="62"/>
      <c r="U951" s="62"/>
      <c r="V951" s="62"/>
      <c r="W951" s="62"/>
      <c r="X951" s="62"/>
      <c r="Y951" s="69"/>
      <c r="Z951" s="69"/>
      <c r="AA951" s="51"/>
      <c r="AB951" s="76"/>
      <c r="AC951" s="76"/>
      <c r="AD951" s="76"/>
      <c r="AE951" s="76"/>
      <c r="AF951" s="76"/>
      <c r="AG951" s="83"/>
      <c r="AH951" s="83"/>
      <c r="AI951" s="83"/>
      <c r="AJ951" s="83"/>
      <c r="AK951" s="53"/>
      <c r="AL951" s="53"/>
      <c r="AQ951" s="54"/>
      <c r="AR951" s="54"/>
      <c r="AS951" s="30"/>
      <c r="AT951" s="30"/>
      <c r="AU951" s="30"/>
      <c r="AV951" s="30"/>
      <c r="AW951" s="30"/>
      <c r="AX951" s="30"/>
      <c r="AY951" s="30"/>
      <c r="AZ951" s="30"/>
      <c r="BA951" s="30"/>
    </row>
    <row r="952" spans="10:53" ht="12.75" customHeight="1">
      <c r="J952" s="52"/>
      <c r="K952" s="96"/>
      <c r="L952" s="93"/>
      <c r="M952" s="93"/>
      <c r="N952" s="93"/>
      <c r="O952" s="93"/>
      <c r="P952" s="93"/>
      <c r="Q952" s="93"/>
      <c r="R952" s="62"/>
      <c r="S952" s="62"/>
      <c r="T952" s="62"/>
      <c r="U952" s="62"/>
      <c r="V952" s="62"/>
      <c r="W952" s="62"/>
      <c r="X952" s="62"/>
      <c r="Y952" s="69"/>
      <c r="Z952" s="69"/>
      <c r="AA952" s="51"/>
      <c r="AB952" s="76"/>
      <c r="AC952" s="76"/>
      <c r="AD952" s="76"/>
      <c r="AE952" s="76"/>
      <c r="AF952" s="76"/>
      <c r="AG952" s="83"/>
      <c r="AH952" s="83"/>
      <c r="AI952" s="83"/>
      <c r="AJ952" s="83"/>
      <c r="AK952" s="53"/>
      <c r="AL952" s="53"/>
      <c r="AQ952" s="54"/>
      <c r="AR952" s="54"/>
      <c r="AS952" s="30"/>
      <c r="AT952" s="30"/>
      <c r="AU952" s="30"/>
      <c r="AV952" s="30"/>
      <c r="AW952" s="30"/>
      <c r="AX952" s="30"/>
      <c r="AY952" s="30"/>
      <c r="AZ952" s="30"/>
      <c r="BA952" s="30"/>
    </row>
    <row r="953" spans="10:53" ht="12.75" customHeight="1">
      <c r="J953" s="52"/>
      <c r="K953" s="96"/>
      <c r="L953" s="93"/>
      <c r="M953" s="93"/>
      <c r="N953" s="93"/>
      <c r="O953" s="93"/>
      <c r="P953" s="93"/>
      <c r="Q953" s="93"/>
      <c r="R953" s="62"/>
      <c r="S953" s="62"/>
      <c r="T953" s="62"/>
      <c r="U953" s="62"/>
      <c r="V953" s="62"/>
      <c r="W953" s="62"/>
      <c r="X953" s="62"/>
      <c r="Y953" s="69"/>
      <c r="Z953" s="69"/>
      <c r="AA953" s="51"/>
      <c r="AB953" s="76"/>
      <c r="AC953" s="76"/>
      <c r="AD953" s="76"/>
      <c r="AE953" s="76"/>
      <c r="AF953" s="76"/>
      <c r="AG953" s="83"/>
      <c r="AH953" s="83"/>
      <c r="AI953" s="83"/>
      <c r="AJ953" s="83"/>
      <c r="AK953" s="53"/>
      <c r="AL953" s="53"/>
      <c r="AQ953" s="54"/>
      <c r="AR953" s="54"/>
      <c r="AS953" s="30"/>
      <c r="AT953" s="30"/>
      <c r="AU953" s="30"/>
      <c r="AV953" s="30"/>
      <c r="AW953" s="30"/>
      <c r="AX953" s="30"/>
      <c r="AY953" s="30"/>
      <c r="AZ953" s="30"/>
      <c r="BA953" s="30"/>
    </row>
    <row r="954" spans="10:53" ht="12.75" customHeight="1">
      <c r="J954" s="52"/>
      <c r="K954" s="96"/>
      <c r="L954" s="93"/>
      <c r="M954" s="93"/>
      <c r="N954" s="93"/>
      <c r="O954" s="93"/>
      <c r="P954" s="93"/>
      <c r="Q954" s="93"/>
      <c r="R954" s="62"/>
      <c r="S954" s="62"/>
      <c r="T954" s="62"/>
      <c r="U954" s="62"/>
      <c r="V954" s="62"/>
      <c r="W954" s="62"/>
      <c r="X954" s="62"/>
      <c r="Y954" s="69"/>
      <c r="Z954" s="69"/>
      <c r="AA954" s="51"/>
      <c r="AB954" s="76"/>
      <c r="AC954" s="76"/>
      <c r="AD954" s="76"/>
      <c r="AE954" s="76"/>
      <c r="AF954" s="76"/>
      <c r="AG954" s="83"/>
      <c r="AH954" s="83"/>
      <c r="AI954" s="83"/>
      <c r="AJ954" s="83"/>
      <c r="AK954" s="53"/>
      <c r="AL954" s="53"/>
      <c r="AQ954" s="54"/>
      <c r="AR954" s="54"/>
      <c r="AS954" s="30"/>
      <c r="AT954" s="30"/>
      <c r="AU954" s="30"/>
      <c r="AV954" s="30"/>
      <c r="AW954" s="30"/>
      <c r="AX954" s="30"/>
      <c r="AY954" s="30"/>
      <c r="AZ954" s="30"/>
      <c r="BA954" s="30"/>
    </row>
    <row r="955" spans="10:53" ht="12.75" customHeight="1">
      <c r="J955" s="52"/>
      <c r="K955" s="96"/>
      <c r="L955" s="93"/>
      <c r="M955" s="93"/>
      <c r="N955" s="93"/>
      <c r="O955" s="93"/>
      <c r="P955" s="93"/>
      <c r="Q955" s="93"/>
      <c r="R955" s="62"/>
      <c r="S955" s="62"/>
      <c r="T955" s="62"/>
      <c r="U955" s="62"/>
      <c r="V955" s="62"/>
      <c r="W955" s="62"/>
      <c r="X955" s="62"/>
      <c r="Y955" s="69"/>
      <c r="Z955" s="69"/>
      <c r="AA955" s="51"/>
      <c r="AB955" s="76"/>
      <c r="AC955" s="76"/>
      <c r="AD955" s="76"/>
      <c r="AE955" s="76"/>
      <c r="AF955" s="76"/>
      <c r="AG955" s="83"/>
      <c r="AH955" s="83"/>
      <c r="AI955" s="83"/>
      <c r="AJ955" s="83"/>
      <c r="AK955" s="53"/>
      <c r="AL955" s="53"/>
      <c r="AQ955" s="54"/>
      <c r="AR955" s="54"/>
      <c r="AS955" s="30"/>
      <c r="AT955" s="30"/>
      <c r="AU955" s="30"/>
      <c r="AV955" s="30"/>
      <c r="AW955" s="30"/>
      <c r="AX955" s="30"/>
      <c r="AY955" s="30"/>
      <c r="AZ955" s="30"/>
      <c r="BA955" s="30"/>
    </row>
    <row r="956" spans="10:53" ht="12.75" customHeight="1">
      <c r="J956" s="52"/>
      <c r="K956" s="96"/>
      <c r="L956" s="93"/>
      <c r="M956" s="93"/>
      <c r="N956" s="93"/>
      <c r="O956" s="93"/>
      <c r="P956" s="93"/>
      <c r="Q956" s="93"/>
      <c r="R956" s="62"/>
      <c r="S956" s="62"/>
      <c r="T956" s="62"/>
      <c r="U956" s="62"/>
      <c r="V956" s="62"/>
      <c r="W956" s="62"/>
      <c r="X956" s="62"/>
      <c r="Y956" s="69"/>
      <c r="Z956" s="69"/>
      <c r="AA956" s="51"/>
      <c r="AB956" s="76"/>
      <c r="AC956" s="76"/>
      <c r="AD956" s="76"/>
      <c r="AE956" s="76"/>
      <c r="AF956" s="76"/>
      <c r="AG956" s="83"/>
      <c r="AH956" s="83"/>
      <c r="AI956" s="83"/>
      <c r="AJ956" s="83"/>
      <c r="AK956" s="53"/>
      <c r="AL956" s="53"/>
      <c r="AQ956" s="54"/>
      <c r="AR956" s="54"/>
      <c r="AS956" s="30"/>
      <c r="AT956" s="30"/>
      <c r="AU956" s="30"/>
      <c r="AV956" s="30"/>
      <c r="AW956" s="30"/>
      <c r="AX956" s="30"/>
      <c r="AY956" s="30"/>
      <c r="AZ956" s="30"/>
      <c r="BA956" s="30"/>
    </row>
    <row r="957" spans="10:53" ht="12.75" customHeight="1">
      <c r="J957" s="52"/>
      <c r="K957" s="96"/>
      <c r="L957" s="93"/>
      <c r="M957" s="93"/>
      <c r="N957" s="93"/>
      <c r="O957" s="93"/>
      <c r="P957" s="93"/>
      <c r="Q957" s="93"/>
      <c r="R957" s="62"/>
      <c r="S957" s="62"/>
      <c r="T957" s="62"/>
      <c r="U957" s="62"/>
      <c r="V957" s="62"/>
      <c r="W957" s="62"/>
      <c r="X957" s="62"/>
      <c r="Y957" s="69"/>
      <c r="Z957" s="69"/>
      <c r="AA957" s="51"/>
      <c r="AB957" s="76"/>
      <c r="AC957" s="76"/>
      <c r="AD957" s="76"/>
      <c r="AE957" s="76"/>
      <c r="AF957" s="76"/>
      <c r="AG957" s="83"/>
      <c r="AH957" s="83"/>
      <c r="AI957" s="83"/>
      <c r="AJ957" s="83"/>
      <c r="AK957" s="53"/>
      <c r="AL957" s="53"/>
      <c r="AQ957" s="54"/>
      <c r="AR957" s="54"/>
      <c r="AS957" s="30"/>
      <c r="AT957" s="30"/>
      <c r="AU957" s="30"/>
      <c r="AV957" s="30"/>
      <c r="AW957" s="30"/>
      <c r="AX957" s="30"/>
      <c r="AY957" s="30"/>
      <c r="AZ957" s="30"/>
      <c r="BA957" s="30"/>
    </row>
    <row r="958" spans="10:53" ht="12.75" customHeight="1">
      <c r="J958" s="52"/>
      <c r="K958" s="96"/>
      <c r="L958" s="93"/>
      <c r="M958" s="93"/>
      <c r="N958" s="93"/>
      <c r="O958" s="93"/>
      <c r="P958" s="93"/>
      <c r="Q958" s="93"/>
      <c r="R958" s="62"/>
      <c r="S958" s="62"/>
      <c r="T958" s="62"/>
      <c r="U958" s="62"/>
      <c r="V958" s="62"/>
      <c r="W958" s="62"/>
      <c r="X958" s="62"/>
      <c r="Y958" s="69"/>
      <c r="Z958" s="69"/>
      <c r="AA958" s="51"/>
      <c r="AB958" s="76"/>
      <c r="AC958" s="76"/>
      <c r="AD958" s="76"/>
      <c r="AE958" s="76"/>
      <c r="AF958" s="76"/>
      <c r="AG958" s="83"/>
      <c r="AH958" s="83"/>
      <c r="AI958" s="83"/>
      <c r="AJ958" s="83"/>
      <c r="AK958" s="53"/>
      <c r="AL958" s="53"/>
      <c r="AQ958" s="54"/>
      <c r="AR958" s="54"/>
      <c r="AS958" s="30"/>
      <c r="AT958" s="30"/>
      <c r="AU958" s="30"/>
      <c r="AV958" s="30"/>
      <c r="AW958" s="30"/>
      <c r="AX958" s="30"/>
      <c r="AY958" s="30"/>
      <c r="AZ958" s="30"/>
      <c r="BA958" s="30"/>
    </row>
    <row r="959" spans="10:53" ht="12.75" customHeight="1">
      <c r="J959" s="52"/>
      <c r="K959" s="96"/>
      <c r="L959" s="93"/>
      <c r="M959" s="93"/>
      <c r="N959" s="93"/>
      <c r="O959" s="93"/>
      <c r="P959" s="93"/>
      <c r="Q959" s="93"/>
      <c r="R959" s="62"/>
      <c r="S959" s="62"/>
      <c r="T959" s="62"/>
      <c r="U959" s="62"/>
      <c r="V959" s="62"/>
      <c r="W959" s="62"/>
      <c r="X959" s="62"/>
      <c r="Y959" s="69"/>
      <c r="Z959" s="69"/>
      <c r="AA959" s="51"/>
      <c r="AB959" s="76"/>
      <c r="AC959" s="76"/>
      <c r="AD959" s="76"/>
      <c r="AE959" s="76"/>
      <c r="AF959" s="76"/>
      <c r="AG959" s="83"/>
      <c r="AH959" s="83"/>
      <c r="AI959" s="83"/>
      <c r="AJ959" s="83"/>
      <c r="AK959" s="53"/>
      <c r="AL959" s="53"/>
      <c r="AQ959" s="54"/>
      <c r="AR959" s="54"/>
      <c r="AS959" s="30"/>
      <c r="AT959" s="30"/>
      <c r="AU959" s="30"/>
      <c r="AV959" s="30"/>
      <c r="AW959" s="30"/>
      <c r="AX959" s="30"/>
      <c r="AY959" s="30"/>
      <c r="AZ959" s="30"/>
      <c r="BA959" s="30"/>
    </row>
    <row r="960" spans="10:53" ht="12.75" customHeight="1">
      <c r="J960" s="52"/>
      <c r="K960" s="96"/>
      <c r="L960" s="93"/>
      <c r="M960" s="93"/>
      <c r="N960" s="93"/>
      <c r="O960" s="93"/>
      <c r="P960" s="93"/>
      <c r="Q960" s="93"/>
      <c r="R960" s="62"/>
      <c r="S960" s="62"/>
      <c r="T960" s="62"/>
      <c r="U960" s="62"/>
      <c r="V960" s="62"/>
      <c r="W960" s="62"/>
      <c r="X960" s="62"/>
      <c r="Y960" s="69"/>
      <c r="Z960" s="69"/>
      <c r="AA960" s="51"/>
      <c r="AB960" s="76"/>
      <c r="AC960" s="76"/>
      <c r="AD960" s="76"/>
      <c r="AE960" s="76"/>
      <c r="AF960" s="76"/>
      <c r="AG960" s="83"/>
      <c r="AH960" s="83"/>
      <c r="AI960" s="83"/>
      <c r="AJ960" s="83"/>
      <c r="AK960" s="53"/>
      <c r="AL960" s="53"/>
      <c r="AQ960" s="54"/>
      <c r="AR960" s="54"/>
      <c r="AS960" s="30"/>
      <c r="AT960" s="30"/>
      <c r="AU960" s="30"/>
      <c r="AV960" s="30"/>
      <c r="AW960" s="30"/>
      <c r="AX960" s="30"/>
      <c r="AY960" s="30"/>
      <c r="AZ960" s="30"/>
      <c r="BA960" s="30"/>
    </row>
    <row r="961" spans="10:53" ht="12.75" customHeight="1">
      <c r="J961" s="52"/>
      <c r="K961" s="96"/>
      <c r="L961" s="93"/>
      <c r="M961" s="93"/>
      <c r="N961" s="93"/>
      <c r="O961" s="93"/>
      <c r="P961" s="93"/>
      <c r="Q961" s="93"/>
      <c r="R961" s="62"/>
      <c r="S961" s="62"/>
      <c r="T961" s="62"/>
      <c r="U961" s="62"/>
      <c r="V961" s="62"/>
      <c r="W961" s="62"/>
      <c r="X961" s="62"/>
      <c r="Y961" s="69"/>
      <c r="Z961" s="69"/>
      <c r="AA961" s="51"/>
      <c r="AB961" s="76"/>
      <c r="AC961" s="76"/>
      <c r="AD961" s="76"/>
      <c r="AE961" s="76"/>
      <c r="AF961" s="76"/>
      <c r="AG961" s="83"/>
      <c r="AH961" s="83"/>
      <c r="AI961" s="83"/>
      <c r="AJ961" s="83"/>
      <c r="AK961" s="53"/>
      <c r="AL961" s="53"/>
      <c r="AQ961" s="54"/>
      <c r="AR961" s="54"/>
      <c r="AS961" s="30"/>
      <c r="AT961" s="30"/>
      <c r="AU961" s="30"/>
      <c r="AV961" s="30"/>
      <c r="AW961" s="30"/>
      <c r="AX961" s="30"/>
      <c r="AY961" s="30"/>
      <c r="AZ961" s="30"/>
      <c r="BA961" s="30"/>
    </row>
    <row r="962" spans="10:53" ht="12.75" customHeight="1">
      <c r="J962" s="52"/>
      <c r="K962" s="96"/>
      <c r="L962" s="93"/>
      <c r="M962" s="93"/>
      <c r="N962" s="93"/>
      <c r="O962" s="93"/>
      <c r="P962" s="93"/>
      <c r="Q962" s="93"/>
      <c r="R962" s="62"/>
      <c r="S962" s="62"/>
      <c r="T962" s="62"/>
      <c r="U962" s="62"/>
      <c r="V962" s="62"/>
      <c r="W962" s="62"/>
      <c r="X962" s="62"/>
      <c r="Y962" s="69"/>
      <c r="Z962" s="69"/>
      <c r="AA962" s="51"/>
      <c r="AB962" s="76"/>
      <c r="AC962" s="76"/>
      <c r="AD962" s="76"/>
      <c r="AE962" s="76"/>
      <c r="AF962" s="76"/>
      <c r="AG962" s="83"/>
      <c r="AH962" s="83"/>
      <c r="AI962" s="83"/>
      <c r="AJ962" s="83"/>
      <c r="AK962" s="53"/>
      <c r="AL962" s="53"/>
      <c r="AQ962" s="54"/>
      <c r="AR962" s="54"/>
      <c r="AS962" s="30"/>
      <c r="AT962" s="30"/>
      <c r="AU962" s="30"/>
      <c r="AV962" s="30"/>
      <c r="AW962" s="30"/>
      <c r="AX962" s="30"/>
      <c r="AY962" s="30"/>
      <c r="AZ962" s="30"/>
      <c r="BA962" s="30"/>
    </row>
    <row r="963" spans="10:53" ht="12.75" customHeight="1">
      <c r="J963" s="52"/>
      <c r="K963" s="96"/>
      <c r="L963" s="93"/>
      <c r="M963" s="93"/>
      <c r="N963" s="93"/>
      <c r="O963" s="93"/>
      <c r="P963" s="93"/>
      <c r="Q963" s="93"/>
      <c r="R963" s="62"/>
      <c r="S963" s="62"/>
      <c r="T963" s="62"/>
      <c r="U963" s="62"/>
      <c r="V963" s="62"/>
      <c r="W963" s="62"/>
      <c r="X963" s="62"/>
      <c r="Y963" s="69"/>
      <c r="Z963" s="69"/>
      <c r="AA963" s="51"/>
      <c r="AB963" s="76"/>
      <c r="AC963" s="76"/>
      <c r="AD963" s="76"/>
      <c r="AE963" s="76"/>
      <c r="AF963" s="76"/>
      <c r="AG963" s="83"/>
      <c r="AH963" s="83"/>
      <c r="AI963" s="83"/>
      <c r="AJ963" s="83"/>
      <c r="AK963" s="53"/>
      <c r="AL963" s="53"/>
      <c r="AQ963" s="54"/>
      <c r="AR963" s="54"/>
      <c r="AS963" s="30"/>
      <c r="AT963" s="30"/>
      <c r="AU963" s="30"/>
      <c r="AV963" s="30"/>
      <c r="AW963" s="30"/>
      <c r="AX963" s="30"/>
      <c r="AY963" s="30"/>
      <c r="AZ963" s="30"/>
      <c r="BA963" s="30"/>
    </row>
    <row r="964" spans="10:53" ht="12.75" customHeight="1">
      <c r="J964" s="52"/>
      <c r="K964" s="96"/>
      <c r="L964" s="93"/>
      <c r="M964" s="93"/>
      <c r="N964" s="93"/>
      <c r="O964" s="93"/>
      <c r="P964" s="93"/>
      <c r="Q964" s="93"/>
      <c r="R964" s="62"/>
      <c r="S964" s="62"/>
      <c r="T964" s="62"/>
      <c r="U964" s="62"/>
      <c r="V964" s="62"/>
      <c r="W964" s="62"/>
      <c r="X964" s="62"/>
      <c r="Y964" s="69"/>
      <c r="Z964" s="69"/>
      <c r="AA964" s="51"/>
      <c r="AB964" s="76"/>
      <c r="AC964" s="76"/>
      <c r="AD964" s="76"/>
      <c r="AE964" s="76"/>
      <c r="AF964" s="76"/>
      <c r="AG964" s="83"/>
      <c r="AH964" s="83"/>
      <c r="AI964" s="83"/>
      <c r="AJ964" s="83"/>
      <c r="AK964" s="53"/>
      <c r="AL964" s="53"/>
      <c r="AQ964" s="54"/>
      <c r="AR964" s="54"/>
      <c r="AS964" s="30"/>
      <c r="AT964" s="30"/>
      <c r="AU964" s="30"/>
      <c r="AV964" s="30"/>
      <c r="AW964" s="30"/>
      <c r="AX964" s="30"/>
      <c r="AY964" s="30"/>
      <c r="AZ964" s="30"/>
      <c r="BA964" s="30"/>
    </row>
    <row r="965" spans="10:53" ht="12.75" customHeight="1">
      <c r="J965" s="52"/>
      <c r="K965" s="96"/>
      <c r="L965" s="93"/>
      <c r="M965" s="93"/>
      <c r="N965" s="93"/>
      <c r="O965" s="93"/>
      <c r="P965" s="93"/>
      <c r="Q965" s="93"/>
      <c r="R965" s="62"/>
      <c r="S965" s="62"/>
      <c r="T965" s="62"/>
      <c r="U965" s="62"/>
      <c r="V965" s="62"/>
      <c r="W965" s="62"/>
      <c r="X965" s="62"/>
      <c r="Y965" s="69"/>
      <c r="Z965" s="69"/>
      <c r="AA965" s="51"/>
      <c r="AB965" s="76"/>
      <c r="AC965" s="76"/>
      <c r="AD965" s="76"/>
      <c r="AE965" s="76"/>
      <c r="AF965" s="76"/>
      <c r="AG965" s="83"/>
      <c r="AH965" s="83"/>
      <c r="AI965" s="83"/>
      <c r="AJ965" s="83"/>
      <c r="AK965" s="53"/>
      <c r="AL965" s="53"/>
      <c r="AQ965" s="54"/>
      <c r="AR965" s="54"/>
      <c r="AS965" s="30"/>
      <c r="AT965" s="30"/>
      <c r="AU965" s="30"/>
      <c r="AV965" s="30"/>
      <c r="AW965" s="30"/>
      <c r="AX965" s="30"/>
      <c r="AY965" s="30"/>
      <c r="AZ965" s="30"/>
      <c r="BA965" s="30"/>
    </row>
    <row r="966" spans="10:53" ht="12.75" customHeight="1">
      <c r="J966" s="52"/>
      <c r="K966" s="96"/>
      <c r="L966" s="93"/>
      <c r="M966" s="93"/>
      <c r="N966" s="93"/>
      <c r="O966" s="93"/>
      <c r="P966" s="93"/>
      <c r="Q966" s="93"/>
      <c r="R966" s="62"/>
      <c r="S966" s="62"/>
      <c r="T966" s="62"/>
      <c r="U966" s="62"/>
      <c r="V966" s="62"/>
      <c r="W966" s="62"/>
      <c r="X966" s="62"/>
      <c r="Y966" s="69"/>
      <c r="Z966" s="69"/>
      <c r="AA966" s="51"/>
      <c r="AB966" s="76"/>
      <c r="AC966" s="76"/>
      <c r="AD966" s="76"/>
      <c r="AE966" s="76"/>
      <c r="AF966" s="76"/>
      <c r="AG966" s="83"/>
      <c r="AH966" s="83"/>
      <c r="AI966" s="83"/>
      <c r="AJ966" s="83"/>
      <c r="AK966" s="53"/>
      <c r="AL966" s="53"/>
      <c r="AQ966" s="54"/>
      <c r="AR966" s="54"/>
      <c r="AS966" s="30"/>
      <c r="AT966" s="30"/>
      <c r="AU966" s="30"/>
      <c r="AV966" s="30"/>
      <c r="AW966" s="30"/>
      <c r="AX966" s="30"/>
      <c r="AY966" s="30"/>
      <c r="AZ966" s="30"/>
      <c r="BA966" s="30"/>
    </row>
    <row r="967" spans="10:53" ht="12.75" customHeight="1">
      <c r="J967" s="52"/>
      <c r="K967" s="96"/>
      <c r="L967" s="93"/>
      <c r="M967" s="93"/>
      <c r="N967" s="93"/>
      <c r="O967" s="93"/>
      <c r="P967" s="93"/>
      <c r="Q967" s="93"/>
      <c r="R967" s="62"/>
      <c r="S967" s="62"/>
      <c r="T967" s="62"/>
      <c r="U967" s="62"/>
      <c r="V967" s="62"/>
      <c r="W967" s="62"/>
      <c r="X967" s="62"/>
      <c r="Y967" s="69"/>
      <c r="Z967" s="69"/>
      <c r="AA967" s="51"/>
      <c r="AB967" s="76"/>
      <c r="AC967" s="76"/>
      <c r="AD967" s="76"/>
      <c r="AE967" s="76"/>
      <c r="AF967" s="76"/>
      <c r="AG967" s="83"/>
      <c r="AH967" s="83"/>
      <c r="AI967" s="83"/>
      <c r="AJ967" s="83"/>
      <c r="AK967" s="53"/>
      <c r="AL967" s="53"/>
      <c r="AQ967" s="54"/>
      <c r="AR967" s="54"/>
      <c r="AS967" s="30"/>
      <c r="AT967" s="30"/>
      <c r="AU967" s="30"/>
      <c r="AV967" s="30"/>
      <c r="AW967" s="30"/>
      <c r="AX967" s="30"/>
      <c r="AY967" s="30"/>
      <c r="AZ967" s="30"/>
      <c r="BA967" s="30"/>
    </row>
    <row r="968" spans="10:53" ht="12.75" customHeight="1">
      <c r="J968" s="52"/>
      <c r="K968" s="96"/>
      <c r="L968" s="93"/>
      <c r="M968" s="93"/>
      <c r="N968" s="93"/>
      <c r="O968" s="93"/>
      <c r="P968" s="93"/>
      <c r="Q968" s="93"/>
      <c r="R968" s="62"/>
      <c r="S968" s="62"/>
      <c r="T968" s="62"/>
      <c r="U968" s="62"/>
      <c r="V968" s="62"/>
      <c r="W968" s="62"/>
      <c r="X968" s="62"/>
      <c r="Y968" s="69"/>
      <c r="Z968" s="69"/>
      <c r="AA968" s="51"/>
      <c r="AB968" s="76"/>
      <c r="AC968" s="76"/>
      <c r="AD968" s="76"/>
      <c r="AE968" s="76"/>
      <c r="AF968" s="76"/>
      <c r="AG968" s="83"/>
      <c r="AH968" s="83"/>
      <c r="AI968" s="83"/>
      <c r="AJ968" s="83"/>
      <c r="AK968" s="53"/>
      <c r="AL968" s="53"/>
      <c r="AQ968" s="54"/>
      <c r="AR968" s="54"/>
      <c r="AS968" s="30"/>
      <c r="AT968" s="30"/>
      <c r="AU968" s="30"/>
      <c r="AV968" s="30"/>
      <c r="AW968" s="30"/>
      <c r="AX968" s="30"/>
      <c r="AY968" s="30"/>
      <c r="AZ968" s="30"/>
      <c r="BA968" s="30"/>
    </row>
    <row r="969" spans="10:53" ht="12.75" customHeight="1">
      <c r="J969" s="52"/>
      <c r="K969" s="96"/>
      <c r="L969" s="93"/>
      <c r="M969" s="93"/>
      <c r="N969" s="93"/>
      <c r="O969" s="93"/>
      <c r="P969" s="93"/>
      <c r="Q969" s="93"/>
      <c r="R969" s="62"/>
      <c r="S969" s="62"/>
      <c r="T969" s="62"/>
      <c r="U969" s="62"/>
      <c r="V969" s="62"/>
      <c r="W969" s="62"/>
      <c r="X969" s="62"/>
      <c r="Y969" s="69"/>
      <c r="Z969" s="69"/>
      <c r="AA969" s="51"/>
      <c r="AB969" s="76"/>
      <c r="AC969" s="76"/>
      <c r="AD969" s="76"/>
      <c r="AE969" s="76"/>
      <c r="AF969" s="76"/>
      <c r="AG969" s="83"/>
      <c r="AH969" s="83"/>
      <c r="AI969" s="83"/>
      <c r="AJ969" s="83"/>
      <c r="AK969" s="53"/>
      <c r="AL969" s="53"/>
      <c r="AQ969" s="54"/>
      <c r="AR969" s="54"/>
      <c r="AS969" s="30"/>
      <c r="AT969" s="30"/>
      <c r="AU969" s="30"/>
      <c r="AV969" s="30"/>
      <c r="AW969" s="30"/>
      <c r="AX969" s="30"/>
      <c r="AY969" s="30"/>
      <c r="AZ969" s="30"/>
      <c r="BA969" s="30"/>
    </row>
    <row r="970" spans="10:53" ht="12.75" customHeight="1">
      <c r="J970" s="52"/>
      <c r="K970" s="96"/>
      <c r="L970" s="93"/>
      <c r="M970" s="93"/>
      <c r="N970" s="93"/>
      <c r="O970" s="93"/>
      <c r="P970" s="93"/>
      <c r="Q970" s="93"/>
      <c r="R970" s="62"/>
      <c r="S970" s="62"/>
      <c r="T970" s="62"/>
      <c r="U970" s="62"/>
      <c r="V970" s="62"/>
      <c r="W970" s="62"/>
      <c r="X970" s="62"/>
      <c r="Y970" s="69"/>
      <c r="Z970" s="69"/>
      <c r="AA970" s="51"/>
      <c r="AB970" s="76"/>
      <c r="AC970" s="76"/>
      <c r="AD970" s="76"/>
      <c r="AE970" s="76"/>
      <c r="AF970" s="76"/>
      <c r="AG970" s="83"/>
      <c r="AH970" s="83"/>
      <c r="AI970" s="83"/>
      <c r="AJ970" s="83"/>
      <c r="AK970" s="53"/>
      <c r="AL970" s="53"/>
      <c r="AQ970" s="54"/>
      <c r="AR970" s="54"/>
      <c r="AS970" s="30"/>
      <c r="AT970" s="30"/>
      <c r="AU970" s="30"/>
      <c r="AV970" s="30"/>
      <c r="AW970" s="30"/>
      <c r="AX970" s="30"/>
      <c r="AY970" s="30"/>
      <c r="AZ970" s="30"/>
      <c r="BA970" s="30"/>
    </row>
    <row r="971" spans="10:53" ht="12.75" customHeight="1">
      <c r="J971" s="52"/>
      <c r="K971" s="96"/>
      <c r="L971" s="93"/>
      <c r="M971" s="93"/>
      <c r="N971" s="93"/>
      <c r="O971" s="93"/>
      <c r="P971" s="93"/>
      <c r="Q971" s="93"/>
      <c r="R971" s="62"/>
      <c r="S971" s="62"/>
      <c r="T971" s="62"/>
      <c r="U971" s="62"/>
      <c r="V971" s="62"/>
      <c r="W971" s="62"/>
      <c r="X971" s="62"/>
      <c r="Y971" s="69"/>
      <c r="Z971" s="69"/>
      <c r="AA971" s="51"/>
      <c r="AB971" s="76"/>
      <c r="AC971" s="76"/>
      <c r="AD971" s="76"/>
      <c r="AE971" s="76"/>
      <c r="AF971" s="76"/>
      <c r="AG971" s="83"/>
      <c r="AH971" s="83"/>
      <c r="AI971" s="83"/>
      <c r="AJ971" s="83"/>
      <c r="AK971" s="53"/>
      <c r="AL971" s="53"/>
      <c r="AQ971" s="54"/>
      <c r="AR971" s="54"/>
      <c r="AS971" s="30"/>
      <c r="AT971" s="30"/>
      <c r="AU971" s="30"/>
      <c r="AV971" s="30"/>
      <c r="AW971" s="30"/>
      <c r="AX971" s="30"/>
      <c r="AY971" s="30"/>
      <c r="AZ971" s="30"/>
      <c r="BA971" s="30"/>
    </row>
    <row r="972" spans="10:53" ht="12.75" customHeight="1">
      <c r="J972" s="52"/>
      <c r="K972" s="96"/>
      <c r="L972" s="93"/>
      <c r="M972" s="93"/>
      <c r="N972" s="93"/>
      <c r="O972" s="93"/>
      <c r="P972" s="93"/>
      <c r="Q972" s="93"/>
      <c r="R972" s="62"/>
      <c r="S972" s="62"/>
      <c r="T972" s="62"/>
      <c r="U972" s="62"/>
      <c r="V972" s="62"/>
      <c r="W972" s="62"/>
      <c r="X972" s="62"/>
      <c r="Y972" s="69"/>
      <c r="Z972" s="69"/>
      <c r="AA972" s="51"/>
      <c r="AB972" s="76"/>
      <c r="AC972" s="76"/>
      <c r="AD972" s="76"/>
      <c r="AE972" s="76"/>
      <c r="AF972" s="76"/>
      <c r="AG972" s="83"/>
      <c r="AH972" s="83"/>
      <c r="AI972" s="83"/>
      <c r="AJ972" s="83"/>
      <c r="AK972" s="53"/>
      <c r="AL972" s="53"/>
      <c r="AQ972" s="54"/>
      <c r="AR972" s="54"/>
      <c r="AS972" s="30"/>
      <c r="AT972" s="30"/>
      <c r="AU972" s="30"/>
      <c r="AV972" s="30"/>
      <c r="AW972" s="30"/>
      <c r="AX972" s="30"/>
      <c r="AY972" s="30"/>
      <c r="AZ972" s="30"/>
      <c r="BA972" s="30"/>
    </row>
    <row r="973" spans="10:53" ht="12.75" customHeight="1">
      <c r="J973" s="52"/>
      <c r="K973" s="96"/>
      <c r="L973" s="93"/>
      <c r="M973" s="93"/>
      <c r="N973" s="93"/>
      <c r="O973" s="93"/>
      <c r="P973" s="93"/>
      <c r="Q973" s="93"/>
      <c r="R973" s="62"/>
      <c r="S973" s="62"/>
      <c r="T973" s="62"/>
      <c r="U973" s="62"/>
      <c r="V973" s="62"/>
      <c r="W973" s="62"/>
      <c r="X973" s="62"/>
      <c r="Y973" s="69"/>
      <c r="Z973" s="69"/>
      <c r="AA973" s="51"/>
      <c r="AB973" s="76"/>
      <c r="AC973" s="76"/>
      <c r="AD973" s="76"/>
      <c r="AE973" s="76"/>
      <c r="AF973" s="76"/>
      <c r="AG973" s="83"/>
      <c r="AH973" s="83"/>
      <c r="AI973" s="83"/>
      <c r="AJ973" s="83"/>
      <c r="AK973" s="53"/>
      <c r="AL973" s="53"/>
      <c r="AQ973" s="54"/>
      <c r="AR973" s="54"/>
      <c r="AS973" s="30"/>
      <c r="AT973" s="30"/>
      <c r="AU973" s="30"/>
      <c r="AV973" s="30"/>
      <c r="AW973" s="30"/>
      <c r="AX973" s="30"/>
      <c r="AY973" s="30"/>
      <c r="AZ973" s="30"/>
      <c r="BA973" s="30"/>
    </row>
    <row r="974" spans="10:53" ht="12.75" customHeight="1">
      <c r="J974" s="52"/>
      <c r="K974" s="96"/>
      <c r="L974" s="93"/>
      <c r="M974" s="93"/>
      <c r="N974" s="93"/>
      <c r="O974" s="93"/>
      <c r="P974" s="93"/>
      <c r="Q974" s="93"/>
      <c r="R974" s="62"/>
      <c r="S974" s="62"/>
      <c r="T974" s="62"/>
      <c r="U974" s="62"/>
      <c r="V974" s="62"/>
      <c r="W974" s="62"/>
      <c r="X974" s="62"/>
      <c r="Y974" s="69"/>
      <c r="Z974" s="69"/>
      <c r="AA974" s="51"/>
      <c r="AB974" s="76"/>
      <c r="AC974" s="76"/>
      <c r="AD974" s="76"/>
      <c r="AE974" s="76"/>
      <c r="AF974" s="76"/>
      <c r="AG974" s="83"/>
      <c r="AH974" s="83"/>
      <c r="AI974" s="83"/>
      <c r="AJ974" s="83"/>
      <c r="AK974" s="53"/>
      <c r="AL974" s="53"/>
      <c r="AQ974" s="54"/>
      <c r="AR974" s="54"/>
      <c r="AS974" s="30"/>
      <c r="AT974" s="30"/>
      <c r="AU974" s="30"/>
      <c r="AV974" s="30"/>
      <c r="AW974" s="30"/>
      <c r="AX974" s="30"/>
      <c r="AY974" s="30"/>
      <c r="AZ974" s="30"/>
      <c r="BA974" s="30"/>
    </row>
    <row r="975" spans="10:53" ht="12.75" customHeight="1">
      <c r="J975" s="52"/>
      <c r="K975" s="96"/>
      <c r="L975" s="93"/>
      <c r="M975" s="93"/>
      <c r="N975" s="93"/>
      <c r="O975" s="93"/>
      <c r="P975" s="93"/>
      <c r="Q975" s="93"/>
      <c r="R975" s="62"/>
      <c r="S975" s="62"/>
      <c r="T975" s="62"/>
      <c r="U975" s="62"/>
      <c r="V975" s="62"/>
      <c r="W975" s="62"/>
      <c r="X975" s="62"/>
      <c r="Y975" s="69"/>
      <c r="Z975" s="69"/>
      <c r="AA975" s="51"/>
      <c r="AB975" s="76"/>
      <c r="AC975" s="76"/>
      <c r="AD975" s="76"/>
      <c r="AE975" s="76"/>
      <c r="AF975" s="76"/>
      <c r="AG975" s="83"/>
      <c r="AH975" s="83"/>
      <c r="AI975" s="83"/>
      <c r="AJ975" s="83"/>
      <c r="AK975" s="53"/>
      <c r="AL975" s="53"/>
      <c r="AQ975" s="54"/>
      <c r="AR975" s="54"/>
      <c r="AS975" s="30"/>
      <c r="AT975" s="30"/>
      <c r="AU975" s="30"/>
      <c r="AV975" s="30"/>
      <c r="AW975" s="30"/>
      <c r="AX975" s="30"/>
      <c r="AY975" s="30"/>
      <c r="AZ975" s="30"/>
      <c r="BA975" s="30"/>
    </row>
    <row r="976" spans="10:53" ht="12.75" customHeight="1">
      <c r="J976" s="52"/>
      <c r="K976" s="96"/>
      <c r="L976" s="93"/>
      <c r="M976" s="93"/>
      <c r="N976" s="93"/>
      <c r="O976" s="93"/>
      <c r="P976" s="93"/>
      <c r="Q976" s="93"/>
      <c r="R976" s="62"/>
      <c r="S976" s="62"/>
      <c r="T976" s="62"/>
      <c r="U976" s="62"/>
      <c r="V976" s="62"/>
      <c r="W976" s="62"/>
      <c r="X976" s="62"/>
      <c r="Y976" s="69"/>
      <c r="Z976" s="69"/>
      <c r="AA976" s="51"/>
      <c r="AB976" s="76"/>
      <c r="AC976" s="76"/>
      <c r="AD976" s="76"/>
      <c r="AE976" s="76"/>
      <c r="AF976" s="76"/>
      <c r="AG976" s="83"/>
      <c r="AH976" s="83"/>
      <c r="AI976" s="83"/>
      <c r="AJ976" s="83"/>
      <c r="AK976" s="53"/>
      <c r="AL976" s="53"/>
      <c r="AQ976" s="54"/>
      <c r="AR976" s="54"/>
      <c r="AS976" s="30"/>
      <c r="AT976" s="30"/>
      <c r="AU976" s="30"/>
      <c r="AV976" s="30"/>
      <c r="AW976" s="30"/>
      <c r="AX976" s="30"/>
      <c r="AY976" s="30"/>
      <c r="AZ976" s="30"/>
      <c r="BA976" s="30"/>
    </row>
    <row r="977" spans="10:53" ht="12.75" customHeight="1">
      <c r="J977" s="52"/>
      <c r="K977" s="96"/>
      <c r="L977" s="93"/>
      <c r="M977" s="93"/>
      <c r="N977" s="93"/>
      <c r="O977" s="93"/>
      <c r="P977" s="93"/>
      <c r="Q977" s="93"/>
      <c r="R977" s="62"/>
      <c r="S977" s="62"/>
      <c r="T977" s="62"/>
      <c r="U977" s="62"/>
      <c r="V977" s="62"/>
      <c r="W977" s="62"/>
      <c r="X977" s="62"/>
      <c r="Y977" s="69"/>
      <c r="Z977" s="69"/>
      <c r="AA977" s="51"/>
      <c r="AB977" s="76"/>
      <c r="AC977" s="76"/>
      <c r="AD977" s="76"/>
      <c r="AE977" s="76"/>
      <c r="AF977" s="76"/>
      <c r="AG977" s="83"/>
      <c r="AH977" s="83"/>
      <c r="AI977" s="83"/>
      <c r="AJ977" s="83"/>
      <c r="AK977" s="53"/>
      <c r="AL977" s="53"/>
      <c r="AQ977" s="54"/>
      <c r="AR977" s="54"/>
      <c r="AS977" s="30"/>
      <c r="AT977" s="30"/>
      <c r="AU977" s="30"/>
      <c r="AV977" s="30"/>
      <c r="AW977" s="30"/>
      <c r="AX977" s="30"/>
      <c r="AY977" s="30"/>
      <c r="AZ977" s="30"/>
      <c r="BA977" s="30"/>
    </row>
    <row r="978" spans="10:53" ht="12.75" customHeight="1">
      <c r="J978" s="52"/>
      <c r="K978" s="96"/>
      <c r="L978" s="93"/>
      <c r="M978" s="93"/>
      <c r="N978" s="93"/>
      <c r="O978" s="93"/>
      <c r="P978" s="93"/>
      <c r="Q978" s="93"/>
      <c r="R978" s="62"/>
      <c r="S978" s="62"/>
      <c r="T978" s="62"/>
      <c r="U978" s="62"/>
      <c r="V978" s="62"/>
      <c r="W978" s="62"/>
      <c r="X978" s="62"/>
      <c r="Y978" s="69"/>
      <c r="Z978" s="69"/>
      <c r="AA978" s="51"/>
      <c r="AB978" s="76"/>
      <c r="AC978" s="76"/>
      <c r="AD978" s="76"/>
      <c r="AE978" s="76"/>
      <c r="AF978" s="76"/>
      <c r="AG978" s="83"/>
      <c r="AH978" s="83"/>
      <c r="AI978" s="83"/>
      <c r="AJ978" s="83"/>
      <c r="AK978" s="53"/>
      <c r="AL978" s="53"/>
      <c r="AQ978" s="54"/>
      <c r="AR978" s="54"/>
      <c r="AS978" s="30"/>
      <c r="AT978" s="30"/>
      <c r="AU978" s="30"/>
      <c r="AV978" s="30"/>
      <c r="AW978" s="30"/>
      <c r="AX978" s="30"/>
      <c r="AY978" s="30"/>
      <c r="AZ978" s="30"/>
      <c r="BA978" s="30"/>
    </row>
    <row r="979" spans="10:53" ht="12.75" customHeight="1">
      <c r="J979" s="52"/>
      <c r="K979" s="96"/>
      <c r="L979" s="93"/>
      <c r="M979" s="93"/>
      <c r="N979" s="93"/>
      <c r="O979" s="93"/>
      <c r="P979" s="93"/>
      <c r="Q979" s="93"/>
      <c r="R979" s="62"/>
      <c r="S979" s="62"/>
      <c r="T979" s="62"/>
      <c r="U979" s="62"/>
      <c r="V979" s="62"/>
      <c r="W979" s="62"/>
      <c r="X979" s="62"/>
      <c r="Y979" s="69"/>
      <c r="Z979" s="69"/>
      <c r="AA979" s="51"/>
      <c r="AB979" s="76"/>
      <c r="AC979" s="76"/>
      <c r="AD979" s="76"/>
      <c r="AE979" s="76"/>
      <c r="AF979" s="76"/>
      <c r="AG979" s="83"/>
      <c r="AH979" s="83"/>
      <c r="AI979" s="83"/>
      <c r="AJ979" s="83"/>
      <c r="AK979" s="53"/>
      <c r="AL979" s="53"/>
      <c r="AQ979" s="54"/>
      <c r="AR979" s="54"/>
      <c r="AS979" s="30"/>
      <c r="AT979" s="30"/>
      <c r="AU979" s="30"/>
      <c r="AV979" s="30"/>
      <c r="AW979" s="30"/>
      <c r="AX979" s="30"/>
      <c r="AY979" s="30"/>
      <c r="AZ979" s="30"/>
      <c r="BA979" s="30"/>
    </row>
    <row r="980" spans="10:53" ht="12.75" customHeight="1">
      <c r="J980" s="52"/>
      <c r="K980" s="96"/>
      <c r="L980" s="93"/>
      <c r="M980" s="93"/>
      <c r="N980" s="93"/>
      <c r="O980" s="93"/>
      <c r="P980" s="93"/>
      <c r="Q980" s="93"/>
      <c r="R980" s="62"/>
      <c r="S980" s="62"/>
      <c r="T980" s="62"/>
      <c r="U980" s="62"/>
      <c r="V980" s="62"/>
      <c r="W980" s="62"/>
      <c r="X980" s="62"/>
      <c r="Y980" s="69"/>
      <c r="Z980" s="69"/>
      <c r="AA980" s="51"/>
      <c r="AB980" s="76"/>
      <c r="AC980" s="76"/>
      <c r="AD980" s="76"/>
      <c r="AE980" s="76"/>
      <c r="AF980" s="76"/>
      <c r="AG980" s="83"/>
      <c r="AH980" s="83"/>
      <c r="AI980" s="83"/>
      <c r="AJ980" s="83"/>
      <c r="AK980" s="53"/>
      <c r="AL980" s="53"/>
      <c r="AQ980" s="54"/>
      <c r="AR980" s="54"/>
      <c r="AS980" s="30"/>
      <c r="AT980" s="30"/>
      <c r="AU980" s="30"/>
      <c r="AV980" s="30"/>
      <c r="AW980" s="30"/>
      <c r="AX980" s="30"/>
      <c r="AY980" s="30"/>
      <c r="AZ980" s="30"/>
      <c r="BA980" s="30"/>
    </row>
    <row r="981" spans="10:53" ht="12.75" customHeight="1">
      <c r="J981" s="52"/>
      <c r="K981" s="96"/>
      <c r="L981" s="93"/>
      <c r="M981" s="93"/>
      <c r="N981" s="93"/>
      <c r="O981" s="93"/>
      <c r="P981" s="93"/>
      <c r="Q981" s="93"/>
      <c r="R981" s="62"/>
      <c r="S981" s="62"/>
      <c r="T981" s="62"/>
      <c r="U981" s="62"/>
      <c r="V981" s="62"/>
      <c r="W981" s="62"/>
      <c r="X981" s="62"/>
      <c r="Y981" s="69"/>
      <c r="Z981" s="69"/>
      <c r="AA981" s="51"/>
      <c r="AB981" s="76"/>
      <c r="AC981" s="76"/>
      <c r="AD981" s="76"/>
      <c r="AE981" s="76"/>
      <c r="AF981" s="76"/>
      <c r="AG981" s="83"/>
      <c r="AH981" s="83"/>
      <c r="AI981" s="83"/>
      <c r="AJ981" s="83"/>
      <c r="AK981" s="53"/>
      <c r="AL981" s="53"/>
      <c r="AQ981" s="54"/>
      <c r="AR981" s="54"/>
      <c r="AS981" s="30"/>
      <c r="AT981" s="30"/>
      <c r="AU981" s="30"/>
      <c r="AV981" s="30"/>
      <c r="AW981" s="30"/>
      <c r="AX981" s="30"/>
      <c r="AY981" s="30"/>
      <c r="AZ981" s="30"/>
      <c r="BA981" s="30"/>
    </row>
    <row r="982" spans="10:53" ht="12.75" customHeight="1">
      <c r="J982" s="52"/>
      <c r="K982" s="96"/>
      <c r="L982" s="93"/>
      <c r="M982" s="93"/>
      <c r="N982" s="93"/>
      <c r="O982" s="93"/>
      <c r="P982" s="93"/>
      <c r="Q982" s="93"/>
      <c r="R982" s="62"/>
      <c r="S982" s="62"/>
      <c r="T982" s="62"/>
      <c r="U982" s="62"/>
      <c r="V982" s="62"/>
      <c r="W982" s="62"/>
      <c r="X982" s="62"/>
      <c r="Y982" s="69"/>
      <c r="Z982" s="69"/>
      <c r="AA982" s="51"/>
      <c r="AB982" s="76"/>
      <c r="AC982" s="76"/>
      <c r="AD982" s="76"/>
      <c r="AE982" s="76"/>
      <c r="AF982" s="76"/>
      <c r="AG982" s="83"/>
      <c r="AH982" s="83"/>
      <c r="AI982" s="83"/>
      <c r="AJ982" s="83"/>
      <c r="AK982" s="53"/>
      <c r="AL982" s="53"/>
      <c r="AQ982" s="54"/>
      <c r="AR982" s="54"/>
      <c r="AS982" s="30"/>
      <c r="AT982" s="30"/>
      <c r="AU982" s="30"/>
      <c r="AV982" s="30"/>
      <c r="AW982" s="30"/>
      <c r="AX982" s="30"/>
      <c r="AY982" s="30"/>
      <c r="AZ982" s="30"/>
      <c r="BA982" s="30"/>
    </row>
    <row r="983" spans="10:53" ht="12.75" customHeight="1">
      <c r="J983" s="52"/>
      <c r="K983" s="96"/>
      <c r="L983" s="93"/>
      <c r="M983" s="93"/>
      <c r="N983" s="93"/>
      <c r="O983" s="93"/>
      <c r="P983" s="93"/>
      <c r="Q983" s="93"/>
      <c r="R983" s="62"/>
      <c r="S983" s="62"/>
      <c r="T983" s="62"/>
      <c r="U983" s="62"/>
      <c r="V983" s="62"/>
      <c r="W983" s="62"/>
      <c r="X983" s="62"/>
      <c r="Y983" s="69"/>
      <c r="Z983" s="69"/>
      <c r="AA983" s="51"/>
      <c r="AB983" s="76"/>
      <c r="AC983" s="76"/>
      <c r="AD983" s="76"/>
      <c r="AE983" s="76"/>
      <c r="AF983" s="76"/>
      <c r="AG983" s="83"/>
      <c r="AH983" s="83"/>
      <c r="AI983" s="83"/>
      <c r="AJ983" s="83"/>
      <c r="AK983" s="53"/>
      <c r="AL983" s="53"/>
      <c r="AQ983" s="54"/>
      <c r="AR983" s="54"/>
      <c r="AS983" s="30"/>
      <c r="AT983" s="30"/>
      <c r="AU983" s="30"/>
      <c r="AV983" s="30"/>
      <c r="AW983" s="30"/>
      <c r="AX983" s="30"/>
      <c r="AY983" s="30"/>
      <c r="AZ983" s="30"/>
      <c r="BA983" s="30"/>
    </row>
    <row r="984" spans="10:53" ht="12.75" customHeight="1">
      <c r="J984" s="52"/>
      <c r="K984" s="96"/>
      <c r="L984" s="93"/>
      <c r="M984" s="93"/>
      <c r="N984" s="93"/>
      <c r="O984" s="93"/>
      <c r="P984" s="93"/>
      <c r="Q984" s="93"/>
      <c r="R984" s="62"/>
      <c r="S984" s="62"/>
      <c r="T984" s="62"/>
      <c r="U984" s="62"/>
      <c r="V984" s="62"/>
      <c r="W984" s="62"/>
      <c r="X984" s="62"/>
      <c r="Y984" s="69"/>
      <c r="Z984" s="69"/>
      <c r="AA984" s="51"/>
      <c r="AB984" s="76"/>
      <c r="AC984" s="76"/>
      <c r="AD984" s="76"/>
      <c r="AE984" s="76"/>
      <c r="AF984" s="76"/>
      <c r="AG984" s="83"/>
      <c r="AH984" s="83"/>
      <c r="AI984" s="83"/>
      <c r="AJ984" s="83"/>
      <c r="AK984" s="53"/>
      <c r="AL984" s="53"/>
      <c r="AQ984" s="54"/>
      <c r="AR984" s="54"/>
      <c r="AS984" s="30"/>
      <c r="AT984" s="30"/>
      <c r="AU984" s="30"/>
      <c r="AV984" s="30"/>
      <c r="AW984" s="30"/>
      <c r="AX984" s="30"/>
      <c r="AY984" s="30"/>
      <c r="AZ984" s="30"/>
      <c r="BA984" s="30"/>
    </row>
    <row r="985" spans="10:53" ht="12.75" customHeight="1">
      <c r="J985" s="52"/>
      <c r="K985" s="96"/>
      <c r="L985" s="93"/>
      <c r="M985" s="93"/>
      <c r="N985" s="93"/>
      <c r="O985" s="93"/>
      <c r="P985" s="93"/>
      <c r="Q985" s="93"/>
      <c r="R985" s="62"/>
      <c r="S985" s="62"/>
      <c r="T985" s="62"/>
      <c r="U985" s="62"/>
      <c r="V985" s="62"/>
      <c r="W985" s="62"/>
      <c r="X985" s="62"/>
      <c r="Y985" s="69"/>
      <c r="Z985" s="69"/>
      <c r="AA985" s="51"/>
      <c r="AB985" s="76"/>
      <c r="AC985" s="76"/>
      <c r="AD985" s="76"/>
      <c r="AE985" s="76"/>
      <c r="AF985" s="76"/>
      <c r="AG985" s="83"/>
      <c r="AH985" s="83"/>
      <c r="AI985" s="83"/>
      <c r="AJ985" s="83"/>
      <c r="AK985" s="53"/>
      <c r="AL985" s="53"/>
      <c r="AQ985" s="54"/>
      <c r="AR985" s="54"/>
      <c r="AS985" s="30"/>
      <c r="AT985" s="30"/>
      <c r="AU985" s="30"/>
      <c r="AV985" s="30"/>
      <c r="AW985" s="30"/>
      <c r="AX985" s="30"/>
      <c r="AY985" s="30"/>
      <c r="AZ985" s="30"/>
      <c r="BA985" s="30"/>
    </row>
    <row r="986" spans="10:53" ht="12.75" customHeight="1">
      <c r="J986" s="52"/>
      <c r="K986" s="96"/>
      <c r="L986" s="93"/>
      <c r="M986" s="93"/>
      <c r="N986" s="93"/>
      <c r="O986" s="93"/>
      <c r="P986" s="93"/>
      <c r="Q986" s="93"/>
      <c r="R986" s="62"/>
      <c r="S986" s="62"/>
      <c r="T986" s="62"/>
      <c r="U986" s="62"/>
      <c r="V986" s="62"/>
      <c r="W986" s="62"/>
      <c r="X986" s="62"/>
      <c r="Y986" s="69"/>
      <c r="Z986" s="69"/>
      <c r="AA986" s="51"/>
      <c r="AB986" s="76"/>
      <c r="AC986" s="76"/>
      <c r="AD986" s="76"/>
      <c r="AE986" s="76"/>
      <c r="AF986" s="76"/>
      <c r="AG986" s="83"/>
      <c r="AH986" s="83"/>
      <c r="AI986" s="83"/>
      <c r="AJ986" s="83"/>
      <c r="AK986" s="53"/>
      <c r="AL986" s="53"/>
      <c r="AQ986" s="54"/>
      <c r="AR986" s="54"/>
      <c r="AS986" s="30"/>
      <c r="AT986" s="30"/>
      <c r="AU986" s="30"/>
      <c r="AV986" s="30"/>
      <c r="AW986" s="30"/>
      <c r="AX986" s="30"/>
      <c r="AY986" s="30"/>
      <c r="AZ986" s="30"/>
      <c r="BA986" s="30"/>
    </row>
    <row r="987" spans="10:53" ht="12.75" customHeight="1">
      <c r="J987" s="52"/>
      <c r="K987" s="96"/>
      <c r="L987" s="93"/>
      <c r="M987" s="93"/>
      <c r="N987" s="93"/>
      <c r="O987" s="93"/>
      <c r="P987" s="93"/>
      <c r="Q987" s="93"/>
      <c r="R987" s="62"/>
      <c r="S987" s="62"/>
      <c r="T987" s="62"/>
      <c r="U987" s="62"/>
      <c r="V987" s="62"/>
      <c r="W987" s="62"/>
      <c r="X987" s="62"/>
      <c r="Y987" s="69"/>
      <c r="Z987" s="69"/>
      <c r="AA987" s="51"/>
      <c r="AB987" s="76"/>
      <c r="AC987" s="76"/>
      <c r="AD987" s="76"/>
      <c r="AE987" s="76"/>
      <c r="AF987" s="76"/>
      <c r="AG987" s="83"/>
      <c r="AH987" s="83"/>
      <c r="AI987" s="83"/>
      <c r="AJ987" s="83"/>
      <c r="AK987" s="53"/>
      <c r="AL987" s="53"/>
      <c r="AQ987" s="54"/>
      <c r="AR987" s="54"/>
      <c r="AS987" s="30"/>
      <c r="AT987" s="30"/>
      <c r="AU987" s="30"/>
      <c r="AV987" s="30"/>
      <c r="AW987" s="30"/>
      <c r="AX987" s="30"/>
      <c r="AY987" s="30"/>
      <c r="AZ987" s="30"/>
      <c r="BA987" s="30"/>
    </row>
    <row r="988" spans="10:53" ht="12.75" customHeight="1">
      <c r="J988" s="52"/>
      <c r="K988" s="96"/>
      <c r="L988" s="93"/>
      <c r="M988" s="93"/>
      <c r="N988" s="93"/>
      <c r="O988" s="93"/>
      <c r="P988" s="93"/>
      <c r="Q988" s="93"/>
      <c r="R988" s="62"/>
      <c r="S988" s="62"/>
      <c r="T988" s="62"/>
      <c r="U988" s="62"/>
      <c r="V988" s="62"/>
      <c r="W988" s="62"/>
      <c r="X988" s="62"/>
      <c r="Y988" s="69"/>
      <c r="Z988" s="69"/>
      <c r="AA988" s="51"/>
      <c r="AB988" s="76"/>
      <c r="AC988" s="76"/>
      <c r="AD988" s="76"/>
      <c r="AE988" s="76"/>
      <c r="AF988" s="76"/>
      <c r="AG988" s="83"/>
      <c r="AH988" s="83"/>
      <c r="AI988" s="83"/>
      <c r="AJ988" s="83"/>
      <c r="AK988" s="53"/>
      <c r="AL988" s="53"/>
      <c r="AQ988" s="54"/>
      <c r="AR988" s="54"/>
      <c r="AS988" s="30"/>
      <c r="AT988" s="30"/>
      <c r="AU988" s="30"/>
      <c r="AV988" s="30"/>
      <c r="AW988" s="30"/>
      <c r="AX988" s="30"/>
      <c r="AY988" s="30"/>
      <c r="AZ988" s="30"/>
      <c r="BA988" s="30"/>
    </row>
    <row r="989" spans="10:53" ht="12.75" customHeight="1">
      <c r="J989" s="52"/>
      <c r="K989" s="96"/>
      <c r="L989" s="93"/>
      <c r="M989" s="93"/>
      <c r="N989" s="93"/>
      <c r="O989" s="93"/>
      <c r="P989" s="93"/>
      <c r="Q989" s="93"/>
      <c r="R989" s="62"/>
      <c r="S989" s="62"/>
      <c r="T989" s="62"/>
      <c r="U989" s="62"/>
      <c r="V989" s="62"/>
      <c r="W989" s="62"/>
      <c r="X989" s="62"/>
      <c r="Y989" s="69"/>
      <c r="Z989" s="69"/>
      <c r="AA989" s="51"/>
      <c r="AB989" s="76"/>
      <c r="AC989" s="76"/>
      <c r="AD989" s="76"/>
      <c r="AE989" s="76"/>
      <c r="AF989" s="76"/>
      <c r="AG989" s="83"/>
      <c r="AH989" s="83"/>
      <c r="AI989" s="83"/>
      <c r="AJ989" s="83"/>
      <c r="AK989" s="53"/>
      <c r="AL989" s="53"/>
      <c r="AQ989" s="54"/>
      <c r="AR989" s="54"/>
      <c r="AS989" s="30"/>
      <c r="AT989" s="30"/>
      <c r="AU989" s="30"/>
      <c r="AV989" s="30"/>
      <c r="AW989" s="30"/>
      <c r="AX989" s="30"/>
      <c r="AY989" s="30"/>
      <c r="AZ989" s="30"/>
      <c r="BA989" s="30"/>
    </row>
    <row r="990" spans="10:53" ht="12.75" customHeight="1">
      <c r="J990" s="52"/>
      <c r="K990" s="96"/>
      <c r="L990" s="93"/>
      <c r="M990" s="93"/>
      <c r="N990" s="93"/>
      <c r="O990" s="93"/>
      <c r="P990" s="93"/>
      <c r="Q990" s="93"/>
      <c r="R990" s="62"/>
      <c r="S990" s="62"/>
      <c r="T990" s="62"/>
      <c r="U990" s="62"/>
      <c r="V990" s="62"/>
      <c r="W990" s="62"/>
      <c r="X990" s="62"/>
      <c r="Y990" s="69"/>
      <c r="Z990" s="69"/>
      <c r="AA990" s="51"/>
      <c r="AB990" s="76"/>
      <c r="AC990" s="76"/>
      <c r="AD990" s="76"/>
      <c r="AE990" s="76"/>
      <c r="AF990" s="76"/>
      <c r="AG990" s="83"/>
      <c r="AH990" s="83"/>
      <c r="AI990" s="83"/>
      <c r="AJ990" s="83"/>
      <c r="AK990" s="53"/>
      <c r="AL990" s="53"/>
      <c r="AQ990" s="54"/>
      <c r="AR990" s="54"/>
      <c r="AS990" s="30"/>
      <c r="AT990" s="30"/>
      <c r="AU990" s="30"/>
      <c r="AV990" s="30"/>
      <c r="AW990" s="30"/>
      <c r="AX990" s="30"/>
      <c r="AY990" s="30"/>
      <c r="AZ990" s="30"/>
      <c r="BA990" s="30"/>
    </row>
    <row r="991" spans="10:53" ht="12.75" customHeight="1">
      <c r="J991" s="52"/>
      <c r="K991" s="96"/>
      <c r="L991" s="93"/>
      <c r="M991" s="93"/>
      <c r="N991" s="93"/>
      <c r="O991" s="93"/>
      <c r="P991" s="93"/>
      <c r="Q991" s="93"/>
      <c r="R991" s="62"/>
      <c r="S991" s="62"/>
      <c r="T991" s="62"/>
      <c r="U991" s="62"/>
      <c r="V991" s="62"/>
      <c r="W991" s="62"/>
      <c r="X991" s="62"/>
      <c r="Y991" s="69"/>
      <c r="Z991" s="69"/>
      <c r="AA991" s="51"/>
      <c r="AB991" s="76"/>
      <c r="AC991" s="76"/>
      <c r="AD991" s="76"/>
      <c r="AE991" s="76"/>
      <c r="AF991" s="76"/>
      <c r="AG991" s="83"/>
      <c r="AH991" s="83"/>
      <c r="AI991" s="83"/>
      <c r="AJ991" s="83"/>
      <c r="AK991" s="53"/>
      <c r="AL991" s="53"/>
      <c r="AQ991" s="54"/>
      <c r="AR991" s="54"/>
      <c r="AS991" s="30"/>
      <c r="AT991" s="30"/>
      <c r="AU991" s="30"/>
      <c r="AV991" s="30"/>
      <c r="AW991" s="30"/>
      <c r="AX991" s="30"/>
      <c r="AY991" s="30"/>
      <c r="AZ991" s="30"/>
      <c r="BA991" s="30"/>
    </row>
    <row r="992" spans="10:53" ht="12.75" customHeight="1">
      <c r="J992" s="52"/>
      <c r="K992" s="96"/>
      <c r="L992" s="93"/>
      <c r="M992" s="93"/>
      <c r="N992" s="93"/>
      <c r="O992" s="93"/>
      <c r="P992" s="93"/>
      <c r="Q992" s="93"/>
      <c r="R992" s="62"/>
      <c r="S992" s="62"/>
      <c r="T992" s="62"/>
      <c r="U992" s="62"/>
      <c r="V992" s="62"/>
      <c r="W992" s="62"/>
      <c r="X992" s="62"/>
      <c r="Y992" s="69"/>
      <c r="Z992" s="69"/>
      <c r="AA992" s="51"/>
      <c r="AB992" s="76"/>
      <c r="AC992" s="76"/>
      <c r="AD992" s="76"/>
      <c r="AE992" s="76"/>
      <c r="AF992" s="76"/>
      <c r="AG992" s="83"/>
      <c r="AH992" s="83"/>
      <c r="AI992" s="83"/>
      <c r="AJ992" s="83"/>
      <c r="AK992" s="53"/>
      <c r="AL992" s="53"/>
      <c r="AQ992" s="54"/>
      <c r="AR992" s="54"/>
      <c r="AS992" s="30"/>
      <c r="AT992" s="30"/>
      <c r="AU992" s="30"/>
      <c r="AV992" s="30"/>
      <c r="AW992" s="30"/>
      <c r="AX992" s="30"/>
      <c r="AY992" s="30"/>
      <c r="AZ992" s="30"/>
      <c r="BA992" s="30"/>
    </row>
    <row r="993" spans="10:53" ht="12.75" customHeight="1">
      <c r="J993" s="52"/>
      <c r="K993" s="96"/>
      <c r="L993" s="93"/>
      <c r="M993" s="93"/>
      <c r="N993" s="93"/>
      <c r="O993" s="93"/>
      <c r="P993" s="93"/>
      <c r="Q993" s="93"/>
      <c r="R993" s="62"/>
      <c r="S993" s="62"/>
      <c r="T993" s="62"/>
      <c r="U993" s="62"/>
      <c r="V993" s="62"/>
      <c r="W993" s="62"/>
      <c r="X993" s="62"/>
      <c r="Y993" s="69"/>
      <c r="Z993" s="69"/>
      <c r="AA993" s="51"/>
      <c r="AB993" s="76"/>
      <c r="AC993" s="76"/>
      <c r="AD993" s="76"/>
      <c r="AE993" s="76"/>
      <c r="AF993" s="76"/>
      <c r="AG993" s="83"/>
      <c r="AH993" s="83"/>
      <c r="AI993" s="83"/>
      <c r="AJ993" s="83"/>
      <c r="AK993" s="53"/>
      <c r="AL993" s="53"/>
      <c r="AQ993" s="54"/>
      <c r="AR993" s="54"/>
      <c r="AS993" s="30"/>
      <c r="AT993" s="30"/>
      <c r="AU993" s="30"/>
      <c r="AV993" s="30"/>
      <c r="AW993" s="30"/>
      <c r="AX993" s="30"/>
      <c r="AY993" s="30"/>
      <c r="AZ993" s="30"/>
      <c r="BA993" s="30"/>
    </row>
    <row r="994" spans="10:53" ht="12.75" customHeight="1">
      <c r="J994" s="52"/>
      <c r="K994" s="96"/>
      <c r="L994" s="93"/>
      <c r="M994" s="93"/>
      <c r="N994" s="93"/>
      <c r="O994" s="93"/>
      <c r="P994" s="93"/>
      <c r="Q994" s="93"/>
      <c r="R994" s="62"/>
      <c r="S994" s="62"/>
      <c r="T994" s="62"/>
      <c r="U994" s="62"/>
      <c r="V994" s="62"/>
      <c r="W994" s="62"/>
      <c r="X994" s="62"/>
      <c r="Y994" s="69"/>
      <c r="Z994" s="69"/>
      <c r="AA994" s="51"/>
      <c r="AB994" s="76"/>
      <c r="AC994" s="76"/>
      <c r="AD994" s="76"/>
      <c r="AE994" s="76"/>
      <c r="AF994" s="76"/>
      <c r="AG994" s="83"/>
      <c r="AH994" s="83"/>
      <c r="AI994" s="83"/>
      <c r="AJ994" s="83"/>
      <c r="AK994" s="53"/>
      <c r="AL994" s="53"/>
      <c r="AQ994" s="54"/>
      <c r="AR994" s="54"/>
      <c r="AS994" s="30"/>
      <c r="AT994" s="30"/>
      <c r="AU994" s="30"/>
      <c r="AV994" s="30"/>
      <c r="AW994" s="30"/>
      <c r="AX994" s="30"/>
      <c r="AY994" s="30"/>
      <c r="AZ994" s="30"/>
      <c r="BA994" s="30"/>
    </row>
    <row r="995" spans="10:53" ht="12.75" customHeight="1">
      <c r="J995" s="52"/>
      <c r="K995" s="96"/>
      <c r="L995" s="93"/>
      <c r="M995" s="93"/>
      <c r="N995" s="93"/>
      <c r="O995" s="93"/>
      <c r="P995" s="93"/>
      <c r="Q995" s="93"/>
      <c r="R995" s="62"/>
      <c r="S995" s="62"/>
      <c r="T995" s="62"/>
      <c r="U995" s="62"/>
      <c r="V995" s="62"/>
      <c r="W995" s="62"/>
      <c r="X995" s="62"/>
      <c r="Y995" s="69"/>
      <c r="Z995" s="69"/>
      <c r="AA995" s="51"/>
      <c r="AB995" s="76"/>
      <c r="AC995" s="76"/>
      <c r="AD995" s="76"/>
      <c r="AE995" s="76"/>
      <c r="AF995" s="76"/>
      <c r="AG995" s="83"/>
      <c r="AH995" s="83"/>
      <c r="AI995" s="83"/>
      <c r="AJ995" s="83"/>
      <c r="AK995" s="53"/>
      <c r="AL995" s="53"/>
      <c r="AQ995" s="54"/>
      <c r="AR995" s="54"/>
      <c r="AS995" s="30"/>
      <c r="AT995" s="30"/>
      <c r="AU995" s="30"/>
      <c r="AV995" s="30"/>
      <c r="AW995" s="30"/>
      <c r="AX995" s="30"/>
      <c r="AY995" s="30"/>
      <c r="AZ995" s="30"/>
      <c r="BA995" s="30"/>
    </row>
    <row r="996" spans="10:53" ht="12.75" customHeight="1">
      <c r="J996" s="52"/>
      <c r="K996" s="96"/>
      <c r="L996" s="93"/>
      <c r="M996" s="93"/>
      <c r="N996" s="93"/>
      <c r="O996" s="93"/>
      <c r="P996" s="93"/>
      <c r="Q996" s="93"/>
      <c r="R996" s="62"/>
      <c r="S996" s="62"/>
      <c r="T996" s="62"/>
      <c r="U996" s="62"/>
      <c r="V996" s="62"/>
      <c r="W996" s="62"/>
      <c r="X996" s="62"/>
      <c r="Y996" s="69"/>
      <c r="Z996" s="69"/>
      <c r="AA996" s="51"/>
      <c r="AB996" s="76"/>
      <c r="AC996" s="76"/>
      <c r="AD996" s="76"/>
      <c r="AE996" s="76"/>
      <c r="AF996" s="76"/>
      <c r="AG996" s="83"/>
      <c r="AH996" s="83"/>
      <c r="AI996" s="83"/>
      <c r="AJ996" s="83"/>
      <c r="AK996" s="53"/>
      <c r="AL996" s="53"/>
      <c r="AQ996" s="54"/>
      <c r="AR996" s="54"/>
      <c r="AS996" s="30"/>
      <c r="AT996" s="30"/>
      <c r="AU996" s="30"/>
      <c r="AV996" s="30"/>
      <c r="AW996" s="30"/>
      <c r="AX996" s="30"/>
      <c r="AY996" s="30"/>
      <c r="AZ996" s="30"/>
      <c r="BA996" s="30"/>
    </row>
    <row r="997" spans="10:53" ht="12.75" customHeight="1">
      <c r="J997" s="52"/>
      <c r="K997" s="96"/>
      <c r="L997" s="93"/>
      <c r="M997" s="93"/>
      <c r="N997" s="93"/>
      <c r="O997" s="93"/>
      <c r="P997" s="93"/>
      <c r="Q997" s="93"/>
      <c r="R997" s="62"/>
      <c r="S997" s="62"/>
      <c r="T997" s="62"/>
      <c r="U997" s="62"/>
      <c r="V997" s="62"/>
      <c r="W997" s="62"/>
      <c r="X997" s="62"/>
      <c r="Y997" s="69"/>
      <c r="Z997" s="69"/>
      <c r="AA997" s="51"/>
      <c r="AB997" s="76"/>
      <c r="AC997" s="76"/>
      <c r="AD997" s="76"/>
      <c r="AE997" s="76"/>
      <c r="AF997" s="76"/>
      <c r="AG997" s="83"/>
      <c r="AH997" s="83"/>
      <c r="AI997" s="83"/>
      <c r="AJ997" s="83"/>
      <c r="AK997" s="53"/>
      <c r="AL997" s="53"/>
      <c r="AQ997" s="54"/>
      <c r="AR997" s="54"/>
      <c r="AS997" s="30"/>
      <c r="AT997" s="30"/>
      <c r="AU997" s="30"/>
      <c r="AV997" s="30"/>
      <c r="AW997" s="30"/>
      <c r="AX997" s="30"/>
      <c r="AY997" s="30"/>
      <c r="AZ997" s="30"/>
      <c r="BA997" s="30"/>
    </row>
    <row r="998" spans="10:53" ht="12.75" customHeight="1">
      <c r="J998" s="52"/>
      <c r="K998" s="96"/>
      <c r="L998" s="93"/>
      <c r="M998" s="93"/>
      <c r="N998" s="93"/>
      <c r="O998" s="93"/>
      <c r="P998" s="93"/>
      <c r="Q998" s="93"/>
      <c r="R998" s="62"/>
      <c r="S998" s="62"/>
      <c r="T998" s="62"/>
      <c r="U998" s="62"/>
      <c r="V998" s="62"/>
      <c r="W998" s="62"/>
      <c r="X998" s="62"/>
      <c r="Y998" s="69"/>
      <c r="Z998" s="69"/>
      <c r="AA998" s="51"/>
      <c r="AB998" s="76"/>
      <c r="AC998" s="76"/>
      <c r="AD998" s="76"/>
      <c r="AE998" s="76"/>
      <c r="AF998" s="76"/>
      <c r="AG998" s="83"/>
      <c r="AH998" s="83"/>
      <c r="AI998" s="83"/>
      <c r="AJ998" s="83"/>
      <c r="AK998" s="53"/>
      <c r="AL998" s="53"/>
      <c r="AQ998" s="54"/>
      <c r="AR998" s="54"/>
      <c r="AS998" s="30"/>
      <c r="AT998" s="30"/>
      <c r="AU998" s="30"/>
      <c r="AV998" s="30"/>
      <c r="AW998" s="30"/>
      <c r="AX998" s="30"/>
      <c r="AY998" s="30"/>
      <c r="AZ998" s="30"/>
      <c r="BA998" s="30"/>
    </row>
    <row r="999" spans="10:53" ht="12.75" customHeight="1">
      <c r="J999" s="52"/>
      <c r="K999" s="96"/>
      <c r="L999" s="93"/>
      <c r="M999" s="93"/>
      <c r="N999" s="93"/>
      <c r="O999" s="93"/>
      <c r="P999" s="93"/>
      <c r="Q999" s="93"/>
      <c r="R999" s="62"/>
      <c r="S999" s="62"/>
      <c r="T999" s="62"/>
      <c r="U999" s="62"/>
      <c r="V999" s="62"/>
      <c r="W999" s="62"/>
      <c r="X999" s="62"/>
      <c r="Y999" s="69"/>
      <c r="Z999" s="69"/>
      <c r="AA999" s="51"/>
      <c r="AB999" s="76"/>
      <c r="AC999" s="76"/>
      <c r="AD999" s="76"/>
      <c r="AE999" s="76"/>
      <c r="AF999" s="76"/>
      <c r="AG999" s="83"/>
      <c r="AH999" s="83"/>
      <c r="AI999" s="83"/>
      <c r="AJ999" s="83"/>
      <c r="AK999" s="53"/>
      <c r="AL999" s="53"/>
      <c r="AQ999" s="54"/>
      <c r="AR999" s="54"/>
      <c r="AS999" s="30"/>
      <c r="AT999" s="30"/>
      <c r="AU999" s="30"/>
      <c r="AV999" s="30"/>
      <c r="AW999" s="30"/>
      <c r="AX999" s="30"/>
      <c r="AY999" s="30"/>
      <c r="AZ999" s="30"/>
      <c r="BA999" s="30"/>
    </row>
    <row r="1000" spans="10:53" ht="12.75" customHeight="1">
      <c r="J1000" s="52"/>
      <c r="K1000" s="96"/>
      <c r="L1000" s="93"/>
      <c r="M1000" s="93"/>
      <c r="N1000" s="93"/>
      <c r="O1000" s="93"/>
      <c r="P1000" s="93"/>
      <c r="Q1000" s="93"/>
      <c r="R1000" s="62"/>
      <c r="S1000" s="62"/>
      <c r="T1000" s="62"/>
      <c r="U1000" s="62"/>
      <c r="V1000" s="62"/>
      <c r="W1000" s="62"/>
      <c r="X1000" s="62"/>
      <c r="Y1000" s="69"/>
      <c r="Z1000" s="69"/>
      <c r="AA1000" s="51"/>
      <c r="AB1000" s="76"/>
      <c r="AC1000" s="76"/>
      <c r="AD1000" s="76"/>
      <c r="AE1000" s="76"/>
      <c r="AF1000" s="76"/>
      <c r="AG1000" s="83"/>
      <c r="AH1000" s="83"/>
      <c r="AI1000" s="83"/>
      <c r="AJ1000" s="83"/>
      <c r="AK1000" s="53"/>
      <c r="AL1000" s="53"/>
      <c r="AQ1000" s="54"/>
      <c r="AR1000" s="54"/>
      <c r="AS1000" s="30"/>
      <c r="AT1000" s="30"/>
      <c r="AU1000" s="30"/>
      <c r="AV1000" s="30"/>
      <c r="AW1000" s="30"/>
      <c r="AX1000" s="30"/>
      <c r="AY1000" s="30"/>
      <c r="AZ1000" s="30"/>
      <c r="BA1000" s="30"/>
    </row>
    <row r="1001" spans="10:53" ht="12.75" customHeight="1">
      <c r="J1001" s="52"/>
      <c r="K1001" s="96"/>
      <c r="L1001" s="93"/>
      <c r="M1001" s="93"/>
      <c r="N1001" s="93"/>
      <c r="O1001" s="93"/>
      <c r="P1001" s="93"/>
      <c r="Q1001" s="93"/>
      <c r="R1001" s="62"/>
      <c r="S1001" s="62"/>
      <c r="T1001" s="62"/>
      <c r="U1001" s="62"/>
      <c r="V1001" s="62"/>
      <c r="W1001" s="62"/>
      <c r="X1001" s="62"/>
      <c r="Y1001" s="69"/>
      <c r="Z1001" s="69"/>
      <c r="AA1001" s="51"/>
      <c r="AB1001" s="76"/>
      <c r="AC1001" s="76"/>
      <c r="AD1001" s="76"/>
      <c r="AE1001" s="76"/>
      <c r="AF1001" s="76"/>
      <c r="AG1001" s="83"/>
      <c r="AH1001" s="83"/>
      <c r="AI1001" s="83"/>
      <c r="AJ1001" s="83"/>
      <c r="AK1001" s="53"/>
      <c r="AL1001" s="53"/>
      <c r="AQ1001" s="54"/>
      <c r="AR1001" s="54"/>
      <c r="AS1001" s="30"/>
      <c r="AT1001" s="30"/>
      <c r="AU1001" s="30"/>
      <c r="AV1001" s="30"/>
      <c r="AW1001" s="30"/>
      <c r="AX1001" s="30"/>
      <c r="AY1001" s="30"/>
      <c r="AZ1001" s="30"/>
      <c r="BA1001" s="30"/>
    </row>
    <row r="1002" spans="10:53" ht="12.75" customHeight="1">
      <c r="J1002" s="52"/>
      <c r="K1002" s="96"/>
      <c r="L1002" s="93"/>
      <c r="M1002" s="93"/>
      <c r="N1002" s="93"/>
      <c r="O1002" s="93"/>
      <c r="P1002" s="93"/>
      <c r="Q1002" s="93"/>
      <c r="R1002" s="62"/>
      <c r="S1002" s="62"/>
      <c r="T1002" s="62"/>
      <c r="U1002" s="62"/>
      <c r="V1002" s="62"/>
      <c r="W1002" s="62"/>
      <c r="X1002" s="62"/>
      <c r="Y1002" s="69"/>
      <c r="Z1002" s="69"/>
      <c r="AA1002" s="51"/>
      <c r="AB1002" s="76"/>
      <c r="AC1002" s="76"/>
      <c r="AD1002" s="76"/>
      <c r="AE1002" s="76"/>
      <c r="AF1002" s="76"/>
      <c r="AG1002" s="83"/>
      <c r="AH1002" s="83"/>
      <c r="AI1002" s="83"/>
      <c r="AJ1002" s="83"/>
      <c r="AK1002" s="53"/>
      <c r="AL1002" s="53"/>
      <c r="AQ1002" s="54"/>
      <c r="AR1002" s="54"/>
      <c r="AS1002" s="30"/>
      <c r="AT1002" s="30"/>
      <c r="AU1002" s="30"/>
      <c r="AV1002" s="30"/>
      <c r="AW1002" s="30"/>
      <c r="AX1002" s="30"/>
      <c r="AY1002" s="30"/>
      <c r="AZ1002" s="30"/>
      <c r="BA1002" s="30"/>
    </row>
    <row r="1003" spans="10:53" ht="12.75" customHeight="1">
      <c r="J1003" s="52"/>
      <c r="K1003" s="96"/>
      <c r="L1003" s="93"/>
      <c r="M1003" s="93"/>
      <c r="N1003" s="93"/>
      <c r="O1003" s="93"/>
      <c r="P1003" s="93"/>
      <c r="Q1003" s="93"/>
      <c r="R1003" s="62"/>
      <c r="S1003" s="62"/>
      <c r="T1003" s="62"/>
      <c r="U1003" s="62"/>
      <c r="V1003" s="62"/>
      <c r="W1003" s="62"/>
      <c r="X1003" s="62"/>
      <c r="Y1003" s="69"/>
      <c r="Z1003" s="69"/>
      <c r="AA1003" s="51"/>
      <c r="AB1003" s="76"/>
      <c r="AC1003" s="76"/>
      <c r="AD1003" s="76"/>
      <c r="AE1003" s="76"/>
      <c r="AF1003" s="76"/>
      <c r="AG1003" s="83"/>
      <c r="AH1003" s="83"/>
      <c r="AI1003" s="83"/>
      <c r="AJ1003" s="83"/>
      <c r="AK1003" s="53"/>
      <c r="AL1003" s="53"/>
      <c r="AQ1003" s="54"/>
      <c r="AR1003" s="54"/>
      <c r="AS1003" s="30"/>
      <c r="AT1003" s="30"/>
      <c r="AU1003" s="30"/>
      <c r="AV1003" s="30"/>
      <c r="AW1003" s="30"/>
      <c r="AX1003" s="30"/>
      <c r="AY1003" s="30"/>
      <c r="AZ1003" s="30"/>
      <c r="BA1003" s="30"/>
    </row>
    <row r="1004" spans="10:53" ht="12.75" customHeight="1">
      <c r="J1004" s="52"/>
      <c r="K1004" s="96"/>
      <c r="L1004" s="93"/>
      <c r="M1004" s="93"/>
      <c r="N1004" s="93"/>
      <c r="O1004" s="93"/>
      <c r="P1004" s="93"/>
      <c r="Q1004" s="93"/>
      <c r="R1004" s="62"/>
      <c r="S1004" s="62"/>
      <c r="T1004" s="62"/>
      <c r="U1004" s="62"/>
      <c r="V1004" s="62"/>
      <c r="W1004" s="62"/>
      <c r="X1004" s="62"/>
      <c r="Y1004" s="69"/>
      <c r="Z1004" s="69"/>
      <c r="AA1004" s="51"/>
      <c r="AB1004" s="76"/>
      <c r="AC1004" s="76"/>
      <c r="AD1004" s="76"/>
      <c r="AE1004" s="76"/>
      <c r="AF1004" s="76"/>
      <c r="AG1004" s="83"/>
      <c r="AH1004" s="83"/>
      <c r="AI1004" s="83"/>
      <c r="AJ1004" s="83"/>
      <c r="AK1004" s="53"/>
      <c r="AL1004" s="53"/>
      <c r="AQ1004" s="54"/>
      <c r="AR1004" s="54"/>
      <c r="AS1004" s="30"/>
      <c r="AT1004" s="30"/>
      <c r="AU1004" s="30"/>
      <c r="AV1004" s="30"/>
      <c r="AW1004" s="30"/>
      <c r="AX1004" s="30"/>
      <c r="AY1004" s="30"/>
      <c r="AZ1004" s="30"/>
      <c r="BA1004" s="30"/>
    </row>
    <row r="1005" spans="10:53" ht="12.75" customHeight="1">
      <c r="J1005" s="52"/>
      <c r="K1005" s="96"/>
      <c r="L1005" s="93"/>
      <c r="M1005" s="93"/>
      <c r="N1005" s="93"/>
      <c r="O1005" s="93"/>
      <c r="P1005" s="93"/>
      <c r="Q1005" s="93"/>
      <c r="R1005" s="62"/>
      <c r="S1005" s="62"/>
      <c r="T1005" s="62"/>
      <c r="U1005" s="62"/>
      <c r="V1005" s="62"/>
      <c r="W1005" s="62"/>
      <c r="X1005" s="62"/>
      <c r="Y1005" s="69"/>
      <c r="Z1005" s="69"/>
      <c r="AA1005" s="51"/>
      <c r="AB1005" s="76"/>
      <c r="AC1005" s="76"/>
      <c r="AD1005" s="76"/>
      <c r="AE1005" s="76"/>
      <c r="AF1005" s="76"/>
      <c r="AG1005" s="83"/>
      <c r="AH1005" s="83"/>
      <c r="AI1005" s="83"/>
      <c r="AJ1005" s="83"/>
      <c r="AK1005" s="53"/>
      <c r="AL1005" s="53"/>
      <c r="AQ1005" s="54"/>
      <c r="AR1005" s="54"/>
      <c r="AS1005" s="30"/>
      <c r="AT1005" s="30"/>
      <c r="AU1005" s="30"/>
      <c r="AV1005" s="30"/>
      <c r="AW1005" s="30"/>
      <c r="AX1005" s="30"/>
      <c r="AY1005" s="30"/>
      <c r="AZ1005" s="30"/>
      <c r="BA1005" s="30"/>
    </row>
    <row r="1006" spans="10:53" ht="12.75" customHeight="1">
      <c r="J1006" s="52"/>
      <c r="K1006" s="96"/>
      <c r="L1006" s="93"/>
      <c r="M1006" s="93"/>
      <c r="N1006" s="93"/>
      <c r="O1006" s="93"/>
      <c r="P1006" s="93"/>
      <c r="Q1006" s="93"/>
      <c r="R1006" s="62"/>
      <c r="S1006" s="62"/>
      <c r="T1006" s="62"/>
      <c r="U1006" s="62"/>
      <c r="V1006" s="62"/>
      <c r="W1006" s="62"/>
      <c r="X1006" s="62"/>
      <c r="Y1006" s="69"/>
      <c r="Z1006" s="69"/>
      <c r="AA1006" s="51"/>
      <c r="AB1006" s="76"/>
      <c r="AC1006" s="76"/>
      <c r="AD1006" s="76"/>
      <c r="AE1006" s="76"/>
      <c r="AF1006" s="76"/>
      <c r="AG1006" s="83"/>
      <c r="AH1006" s="83"/>
      <c r="AI1006" s="83"/>
      <c r="AJ1006" s="83"/>
      <c r="AK1006" s="53"/>
      <c r="AL1006" s="53"/>
      <c r="AQ1006" s="54"/>
      <c r="AR1006" s="54"/>
      <c r="AS1006" s="30"/>
      <c r="AT1006" s="30"/>
      <c r="AU1006" s="30"/>
      <c r="AV1006" s="30"/>
      <c r="AW1006" s="30"/>
      <c r="AX1006" s="30"/>
      <c r="AY1006" s="30"/>
      <c r="AZ1006" s="30"/>
      <c r="BA1006" s="30"/>
    </row>
    <row r="1007" spans="10:53" ht="12.75" customHeight="1">
      <c r="J1007" s="52"/>
      <c r="K1007" s="96"/>
      <c r="L1007" s="93"/>
      <c r="M1007" s="93"/>
      <c r="N1007" s="93"/>
      <c r="O1007" s="93"/>
      <c r="P1007" s="93"/>
      <c r="Q1007" s="93"/>
      <c r="R1007" s="62"/>
      <c r="S1007" s="62"/>
      <c r="T1007" s="62"/>
      <c r="U1007" s="62"/>
      <c r="V1007" s="62"/>
      <c r="W1007" s="62"/>
      <c r="X1007" s="62"/>
      <c r="Y1007" s="69"/>
      <c r="Z1007" s="69"/>
      <c r="AA1007" s="51"/>
      <c r="AB1007" s="76"/>
      <c r="AC1007" s="76"/>
      <c r="AD1007" s="76"/>
      <c r="AE1007" s="76"/>
      <c r="AF1007" s="76"/>
      <c r="AG1007" s="83"/>
      <c r="AH1007" s="83"/>
      <c r="AI1007" s="83"/>
      <c r="AJ1007" s="83"/>
      <c r="AK1007" s="53"/>
      <c r="AL1007" s="53"/>
      <c r="AQ1007" s="54"/>
      <c r="AR1007" s="54"/>
      <c r="AS1007" s="30"/>
      <c r="AT1007" s="30"/>
      <c r="AU1007" s="30"/>
      <c r="AV1007" s="30"/>
      <c r="AW1007" s="30"/>
      <c r="AX1007" s="30"/>
      <c r="AY1007" s="30"/>
      <c r="AZ1007" s="30"/>
      <c r="BA1007" s="30"/>
    </row>
    <row r="1008" spans="10:53" ht="12.75" customHeight="1">
      <c r="J1008" s="52"/>
      <c r="K1008" s="96"/>
      <c r="L1008" s="93"/>
      <c r="M1008" s="93"/>
      <c r="N1008" s="93"/>
      <c r="O1008" s="93"/>
      <c r="P1008" s="93"/>
      <c r="Q1008" s="93"/>
      <c r="R1008" s="62"/>
      <c r="S1008" s="62"/>
      <c r="T1008" s="62"/>
      <c r="U1008" s="62"/>
      <c r="V1008" s="62"/>
      <c r="W1008" s="62"/>
      <c r="X1008" s="62"/>
      <c r="Y1008" s="69"/>
      <c r="Z1008" s="69"/>
      <c r="AA1008" s="51"/>
      <c r="AB1008" s="76"/>
      <c r="AC1008" s="76"/>
      <c r="AD1008" s="76"/>
      <c r="AE1008" s="76"/>
      <c r="AF1008" s="76"/>
      <c r="AG1008" s="83"/>
      <c r="AH1008" s="83"/>
      <c r="AI1008" s="83"/>
      <c r="AJ1008" s="83"/>
      <c r="AK1008" s="53"/>
      <c r="AL1008" s="53"/>
      <c r="AQ1008" s="54"/>
      <c r="AR1008" s="54"/>
      <c r="AS1008" s="30"/>
      <c r="AT1008" s="30"/>
      <c r="AU1008" s="30"/>
      <c r="AV1008" s="30"/>
      <c r="AW1008" s="30"/>
      <c r="AX1008" s="30"/>
      <c r="AY1008" s="30"/>
      <c r="AZ1008" s="30"/>
      <c r="BA1008" s="30"/>
    </row>
    <row r="1009" spans="10:53" ht="12.75" customHeight="1">
      <c r="J1009" s="52"/>
      <c r="K1009" s="96"/>
      <c r="L1009" s="93"/>
      <c r="M1009" s="93"/>
      <c r="N1009" s="93"/>
      <c r="O1009" s="93"/>
      <c r="P1009" s="93"/>
      <c r="Q1009" s="93"/>
      <c r="R1009" s="62"/>
      <c r="S1009" s="62"/>
      <c r="T1009" s="62"/>
      <c r="U1009" s="62"/>
      <c r="V1009" s="62"/>
      <c r="W1009" s="62"/>
      <c r="X1009" s="62"/>
      <c r="Y1009" s="69"/>
      <c r="Z1009" s="69"/>
      <c r="AA1009" s="51"/>
      <c r="AB1009" s="76"/>
      <c r="AC1009" s="76"/>
      <c r="AD1009" s="76"/>
      <c r="AE1009" s="76"/>
      <c r="AF1009" s="76"/>
      <c r="AG1009" s="83"/>
      <c r="AH1009" s="83"/>
      <c r="AI1009" s="83"/>
      <c r="AJ1009" s="83"/>
      <c r="AK1009" s="53"/>
      <c r="AL1009" s="53"/>
      <c r="AQ1009" s="54"/>
      <c r="AR1009" s="54"/>
      <c r="AS1009" s="30"/>
      <c r="AT1009" s="30"/>
      <c r="AU1009" s="30"/>
      <c r="AV1009" s="30"/>
      <c r="AW1009" s="30"/>
      <c r="AX1009" s="30"/>
      <c r="AY1009" s="30"/>
      <c r="AZ1009" s="30"/>
      <c r="BA1009" s="30"/>
    </row>
    <row r="1010" spans="10:53" ht="12.75" customHeight="1">
      <c r="J1010" s="52"/>
      <c r="K1010" s="96"/>
      <c r="L1010" s="93"/>
      <c r="M1010" s="93"/>
      <c r="N1010" s="93"/>
      <c r="O1010" s="93"/>
      <c r="P1010" s="93"/>
      <c r="Q1010" s="93"/>
      <c r="R1010" s="62"/>
      <c r="S1010" s="62"/>
      <c r="T1010" s="62"/>
      <c r="U1010" s="62"/>
      <c r="V1010" s="62"/>
      <c r="W1010" s="62"/>
      <c r="X1010" s="62"/>
      <c r="Y1010" s="69"/>
      <c r="Z1010" s="69"/>
      <c r="AA1010" s="51"/>
      <c r="AB1010" s="76"/>
      <c r="AC1010" s="76"/>
      <c r="AD1010" s="76"/>
      <c r="AE1010" s="76"/>
      <c r="AF1010" s="76"/>
      <c r="AG1010" s="83"/>
      <c r="AH1010" s="83"/>
      <c r="AI1010" s="83"/>
      <c r="AJ1010" s="83"/>
      <c r="AK1010" s="53"/>
      <c r="AL1010" s="53"/>
      <c r="AQ1010" s="54"/>
      <c r="AR1010" s="54"/>
      <c r="AS1010" s="30"/>
      <c r="AT1010" s="30"/>
      <c r="AU1010" s="30"/>
      <c r="AV1010" s="30"/>
      <c r="AW1010" s="30"/>
      <c r="AX1010" s="30"/>
      <c r="AY1010" s="30"/>
      <c r="AZ1010" s="30"/>
      <c r="BA1010" s="30"/>
    </row>
    <row r="1011" spans="10:53" ht="12.75" customHeight="1">
      <c r="J1011" s="52"/>
      <c r="K1011" s="96"/>
      <c r="L1011" s="93"/>
      <c r="M1011" s="93"/>
      <c r="N1011" s="93"/>
      <c r="O1011" s="93"/>
      <c r="P1011" s="93"/>
      <c r="Q1011" s="93"/>
      <c r="R1011" s="62"/>
      <c r="S1011" s="62"/>
      <c r="T1011" s="62"/>
      <c r="U1011" s="62"/>
      <c r="V1011" s="62"/>
      <c r="W1011" s="62"/>
      <c r="X1011" s="62"/>
      <c r="Y1011" s="69"/>
      <c r="Z1011" s="69"/>
      <c r="AA1011" s="51"/>
      <c r="AB1011" s="76"/>
      <c r="AC1011" s="76"/>
      <c r="AD1011" s="76"/>
      <c r="AE1011" s="76"/>
      <c r="AF1011" s="76"/>
      <c r="AG1011" s="83"/>
      <c r="AH1011" s="83"/>
      <c r="AI1011" s="83"/>
      <c r="AJ1011" s="83"/>
      <c r="AK1011" s="53"/>
      <c r="AL1011" s="53"/>
      <c r="AQ1011" s="54"/>
      <c r="AR1011" s="54"/>
      <c r="AS1011" s="30"/>
      <c r="AT1011" s="30"/>
      <c r="AU1011" s="30"/>
      <c r="AV1011" s="30"/>
      <c r="AW1011" s="30"/>
      <c r="AX1011" s="30"/>
      <c r="AY1011" s="30"/>
      <c r="AZ1011" s="30"/>
      <c r="BA1011" s="30"/>
    </row>
    <row r="1012" spans="10:53" ht="12.75" customHeight="1">
      <c r="J1012" s="52"/>
      <c r="K1012" s="96"/>
      <c r="L1012" s="93"/>
      <c r="M1012" s="93"/>
      <c r="N1012" s="93"/>
      <c r="O1012" s="93"/>
      <c r="P1012" s="93"/>
      <c r="Q1012" s="93"/>
      <c r="R1012" s="62"/>
      <c r="S1012" s="62"/>
      <c r="T1012" s="62"/>
      <c r="U1012" s="62"/>
      <c r="V1012" s="62"/>
      <c r="W1012" s="62"/>
      <c r="X1012" s="62"/>
      <c r="Y1012" s="69"/>
      <c r="Z1012" s="69"/>
      <c r="AA1012" s="51"/>
      <c r="AB1012" s="76"/>
      <c r="AC1012" s="76"/>
      <c r="AD1012" s="76"/>
      <c r="AE1012" s="76"/>
      <c r="AF1012" s="76"/>
      <c r="AG1012" s="83"/>
      <c r="AH1012" s="83"/>
      <c r="AI1012" s="83"/>
      <c r="AJ1012" s="83"/>
      <c r="AK1012" s="53"/>
      <c r="AL1012" s="53"/>
      <c r="AQ1012" s="54"/>
      <c r="AR1012" s="54"/>
      <c r="AS1012" s="30"/>
      <c r="AT1012" s="30"/>
      <c r="AU1012" s="30"/>
      <c r="AV1012" s="30"/>
      <c r="AW1012" s="30"/>
      <c r="AX1012" s="30"/>
      <c r="AY1012" s="30"/>
      <c r="AZ1012" s="30"/>
      <c r="BA1012" s="30"/>
    </row>
    <row r="1013" spans="10:53" ht="12.75" customHeight="1">
      <c r="J1013" s="52"/>
      <c r="K1013" s="96"/>
      <c r="L1013" s="93"/>
      <c r="M1013" s="93"/>
      <c r="N1013" s="93"/>
      <c r="O1013" s="93"/>
      <c r="P1013" s="93"/>
      <c r="Q1013" s="93"/>
      <c r="R1013" s="62"/>
      <c r="S1013" s="62"/>
      <c r="T1013" s="62"/>
      <c r="U1013" s="62"/>
      <c r="V1013" s="62"/>
      <c r="W1013" s="62"/>
      <c r="X1013" s="62"/>
      <c r="Y1013" s="69"/>
      <c r="Z1013" s="69"/>
      <c r="AA1013" s="51"/>
      <c r="AB1013" s="76"/>
      <c r="AC1013" s="76"/>
      <c r="AD1013" s="76"/>
      <c r="AE1013" s="76"/>
      <c r="AF1013" s="76"/>
      <c r="AG1013" s="83"/>
      <c r="AH1013" s="83"/>
      <c r="AI1013" s="83"/>
      <c r="AJ1013" s="83"/>
      <c r="AK1013" s="53"/>
      <c r="AL1013" s="53"/>
      <c r="AQ1013" s="54"/>
      <c r="AR1013" s="54"/>
      <c r="AS1013" s="30"/>
      <c r="AT1013" s="30"/>
      <c r="AU1013" s="30"/>
      <c r="AV1013" s="30"/>
      <c r="AW1013" s="30"/>
      <c r="AX1013" s="30"/>
      <c r="AY1013" s="30"/>
      <c r="AZ1013" s="30"/>
      <c r="BA1013" s="30"/>
    </row>
    <row r="1014" spans="10:53" ht="12.75" customHeight="1">
      <c r="J1014" s="52"/>
      <c r="K1014" s="96"/>
      <c r="L1014" s="93"/>
      <c r="M1014" s="93"/>
      <c r="N1014" s="93"/>
      <c r="O1014" s="93"/>
      <c r="P1014" s="93"/>
      <c r="Q1014" s="93"/>
      <c r="R1014" s="62"/>
      <c r="S1014" s="62"/>
      <c r="T1014" s="62"/>
      <c r="U1014" s="62"/>
      <c r="V1014" s="62"/>
      <c r="W1014" s="62"/>
      <c r="X1014" s="62"/>
      <c r="Y1014" s="69"/>
      <c r="Z1014" s="69"/>
      <c r="AA1014" s="51"/>
      <c r="AB1014" s="76"/>
      <c r="AC1014" s="76"/>
      <c r="AD1014" s="76"/>
      <c r="AE1014" s="76"/>
      <c r="AF1014" s="76"/>
      <c r="AG1014" s="83"/>
      <c r="AH1014" s="83"/>
      <c r="AI1014" s="83"/>
      <c r="AJ1014" s="83"/>
      <c r="AK1014" s="53"/>
      <c r="AL1014" s="53"/>
      <c r="AQ1014" s="54"/>
      <c r="AR1014" s="54"/>
      <c r="AS1014" s="30"/>
      <c r="AT1014" s="30"/>
      <c r="AU1014" s="30"/>
      <c r="AV1014" s="30"/>
      <c r="AW1014" s="30"/>
      <c r="AX1014" s="30"/>
      <c r="AY1014" s="30"/>
      <c r="AZ1014" s="30"/>
      <c r="BA1014" s="30"/>
    </row>
    <row r="1015" spans="10:53" ht="12.75" customHeight="1">
      <c r="J1015" s="52"/>
      <c r="K1015" s="96"/>
      <c r="L1015" s="93"/>
      <c r="M1015" s="93"/>
      <c r="N1015" s="93"/>
      <c r="O1015" s="93"/>
      <c r="P1015" s="93"/>
      <c r="Q1015" s="93"/>
      <c r="R1015" s="62"/>
      <c r="S1015" s="62"/>
      <c r="T1015" s="62"/>
      <c r="U1015" s="62"/>
      <c r="V1015" s="62"/>
      <c r="W1015" s="62"/>
      <c r="X1015" s="62"/>
      <c r="Y1015" s="69"/>
      <c r="Z1015" s="69"/>
      <c r="AA1015" s="51"/>
      <c r="AB1015" s="76"/>
      <c r="AC1015" s="76"/>
      <c r="AD1015" s="76"/>
      <c r="AE1015" s="76"/>
      <c r="AF1015" s="76"/>
      <c r="AG1015" s="83"/>
      <c r="AH1015" s="83"/>
      <c r="AI1015" s="83"/>
      <c r="AJ1015" s="83"/>
      <c r="AK1015" s="53"/>
      <c r="AL1015" s="53"/>
      <c r="AQ1015" s="54"/>
      <c r="AR1015" s="54"/>
      <c r="AS1015" s="30"/>
      <c r="AT1015" s="30"/>
      <c r="AU1015" s="30"/>
      <c r="AV1015" s="30"/>
      <c r="AW1015" s="30"/>
      <c r="AX1015" s="30"/>
      <c r="AY1015" s="30"/>
      <c r="AZ1015" s="30"/>
      <c r="BA1015" s="30"/>
    </row>
    <row r="1016" spans="10:53" ht="12.75" customHeight="1">
      <c r="J1016" s="52"/>
      <c r="K1016" s="96"/>
      <c r="L1016" s="93"/>
      <c r="M1016" s="93"/>
      <c r="N1016" s="93"/>
      <c r="O1016" s="93"/>
      <c r="P1016" s="93"/>
      <c r="Q1016" s="93"/>
      <c r="R1016" s="62"/>
      <c r="S1016" s="62"/>
      <c r="T1016" s="62"/>
      <c r="U1016" s="62"/>
      <c r="V1016" s="62"/>
      <c r="W1016" s="62"/>
      <c r="X1016" s="62"/>
      <c r="Y1016" s="69"/>
      <c r="Z1016" s="69"/>
      <c r="AA1016" s="51"/>
      <c r="AB1016" s="76"/>
      <c r="AC1016" s="76"/>
      <c r="AD1016" s="76"/>
      <c r="AE1016" s="76"/>
      <c r="AF1016" s="76"/>
      <c r="AG1016" s="83"/>
      <c r="AH1016" s="83"/>
      <c r="AI1016" s="83"/>
      <c r="AJ1016" s="83"/>
      <c r="AK1016" s="53"/>
      <c r="AL1016" s="53"/>
      <c r="AQ1016" s="54"/>
      <c r="AR1016" s="54"/>
      <c r="AS1016" s="30"/>
      <c r="AT1016" s="30"/>
      <c r="AU1016" s="30"/>
      <c r="AV1016" s="30"/>
      <c r="AW1016" s="30"/>
      <c r="AX1016" s="30"/>
      <c r="AY1016" s="30"/>
      <c r="AZ1016" s="30"/>
      <c r="BA1016" s="30"/>
    </row>
    <row r="1017" spans="10:53" ht="12.75" customHeight="1">
      <c r="J1017" s="52"/>
      <c r="K1017" s="96"/>
      <c r="L1017" s="93"/>
      <c r="M1017" s="93"/>
      <c r="N1017" s="93"/>
      <c r="O1017" s="93"/>
      <c r="P1017" s="93"/>
      <c r="Q1017" s="93"/>
      <c r="R1017" s="62"/>
      <c r="S1017" s="62"/>
      <c r="T1017" s="62"/>
      <c r="U1017" s="62"/>
      <c r="V1017" s="62"/>
      <c r="W1017" s="62"/>
      <c r="X1017" s="62"/>
      <c r="Y1017" s="69"/>
      <c r="Z1017" s="69"/>
      <c r="AA1017" s="51"/>
      <c r="AB1017" s="76"/>
      <c r="AC1017" s="76"/>
      <c r="AD1017" s="76"/>
      <c r="AE1017" s="76"/>
      <c r="AF1017" s="76"/>
      <c r="AG1017" s="83"/>
      <c r="AH1017" s="83"/>
      <c r="AI1017" s="83"/>
      <c r="AJ1017" s="83"/>
      <c r="AK1017" s="53"/>
      <c r="AL1017" s="53"/>
      <c r="AQ1017" s="54"/>
      <c r="AR1017" s="54"/>
      <c r="AS1017" s="30"/>
      <c r="AT1017" s="30"/>
      <c r="AU1017" s="30"/>
      <c r="AV1017" s="30"/>
      <c r="AW1017" s="30"/>
      <c r="AX1017" s="30"/>
      <c r="AY1017" s="30"/>
      <c r="AZ1017" s="30"/>
      <c r="BA1017" s="30"/>
    </row>
    <row r="1018" spans="10:53" ht="12.75" customHeight="1">
      <c r="J1018" s="52"/>
      <c r="K1018" s="96"/>
      <c r="L1018" s="93"/>
      <c r="M1018" s="93"/>
      <c r="N1018" s="93"/>
      <c r="O1018" s="93"/>
      <c r="P1018" s="93"/>
      <c r="Q1018" s="93"/>
      <c r="R1018" s="62"/>
      <c r="S1018" s="62"/>
      <c r="T1018" s="62"/>
      <c r="U1018" s="62"/>
      <c r="V1018" s="62"/>
      <c r="W1018" s="62"/>
      <c r="X1018" s="62"/>
      <c r="Y1018" s="69"/>
      <c r="Z1018" s="69"/>
      <c r="AA1018" s="51"/>
      <c r="AB1018" s="76"/>
      <c r="AC1018" s="76"/>
      <c r="AD1018" s="76"/>
      <c r="AE1018" s="76"/>
      <c r="AF1018" s="76"/>
      <c r="AG1018" s="83"/>
      <c r="AH1018" s="83"/>
      <c r="AI1018" s="83"/>
      <c r="AJ1018" s="83"/>
      <c r="AK1018" s="53"/>
      <c r="AL1018" s="53"/>
      <c r="AQ1018" s="54"/>
      <c r="AR1018" s="54"/>
      <c r="AS1018" s="30"/>
      <c r="AT1018" s="30"/>
      <c r="AU1018" s="30"/>
      <c r="AV1018" s="30"/>
      <c r="AW1018" s="30"/>
      <c r="AX1018" s="30"/>
      <c r="AY1018" s="30"/>
      <c r="AZ1018" s="30"/>
      <c r="BA1018" s="30"/>
    </row>
    <row r="1019" spans="10:53" ht="12.75" customHeight="1">
      <c r="J1019" s="52"/>
      <c r="K1019" s="96"/>
      <c r="L1019" s="93"/>
      <c r="M1019" s="93"/>
      <c r="N1019" s="93"/>
      <c r="O1019" s="93"/>
      <c r="P1019" s="93"/>
      <c r="Q1019" s="93"/>
      <c r="R1019" s="62"/>
      <c r="S1019" s="62"/>
      <c r="T1019" s="62"/>
      <c r="U1019" s="62"/>
      <c r="V1019" s="62"/>
      <c r="W1019" s="62"/>
      <c r="X1019" s="62"/>
      <c r="Y1019" s="69"/>
      <c r="Z1019" s="69"/>
      <c r="AA1019" s="51"/>
      <c r="AB1019" s="76"/>
      <c r="AC1019" s="76"/>
      <c r="AD1019" s="76"/>
      <c r="AE1019" s="76"/>
      <c r="AF1019" s="76"/>
      <c r="AG1019" s="83"/>
      <c r="AH1019" s="83"/>
      <c r="AI1019" s="83"/>
      <c r="AJ1019" s="83"/>
      <c r="AK1019" s="53"/>
      <c r="AL1019" s="53"/>
      <c r="AQ1019" s="54"/>
      <c r="AR1019" s="54"/>
      <c r="AS1019" s="30"/>
      <c r="AT1019" s="30"/>
      <c r="AU1019" s="30"/>
      <c r="AV1019" s="30"/>
      <c r="AW1019" s="30"/>
      <c r="AX1019" s="30"/>
      <c r="AY1019" s="30"/>
      <c r="AZ1019" s="30"/>
      <c r="BA1019" s="30"/>
    </row>
    <row r="1020" spans="10:53" ht="12.75" customHeight="1">
      <c r="J1020" s="52"/>
      <c r="K1020" s="96"/>
      <c r="L1020" s="93"/>
      <c r="M1020" s="93"/>
      <c r="N1020" s="93"/>
      <c r="O1020" s="93"/>
      <c r="P1020" s="93"/>
      <c r="Q1020" s="93"/>
      <c r="R1020" s="62"/>
      <c r="S1020" s="62"/>
      <c r="T1020" s="62"/>
      <c r="U1020" s="62"/>
      <c r="V1020" s="62"/>
      <c r="W1020" s="62"/>
      <c r="X1020" s="62"/>
      <c r="Y1020" s="69"/>
      <c r="Z1020" s="69"/>
      <c r="AA1020" s="51"/>
      <c r="AB1020" s="76"/>
      <c r="AC1020" s="76"/>
      <c r="AD1020" s="76"/>
      <c r="AE1020" s="76"/>
      <c r="AF1020" s="76"/>
      <c r="AG1020" s="83"/>
      <c r="AH1020" s="83"/>
      <c r="AI1020" s="83"/>
      <c r="AJ1020" s="83"/>
      <c r="AK1020" s="53"/>
      <c r="AL1020" s="53"/>
      <c r="AQ1020" s="54"/>
      <c r="AR1020" s="54"/>
      <c r="AS1020" s="30"/>
      <c r="AT1020" s="30"/>
      <c r="AU1020" s="30"/>
      <c r="AV1020" s="30"/>
      <c r="AW1020" s="30"/>
      <c r="AX1020" s="30"/>
      <c r="AY1020" s="30"/>
      <c r="AZ1020" s="30"/>
      <c r="BA1020" s="30"/>
    </row>
    <row r="1021" spans="10:53" ht="12.75" customHeight="1">
      <c r="J1021" s="52"/>
      <c r="K1021" s="96"/>
      <c r="L1021" s="93"/>
      <c r="M1021" s="93"/>
      <c r="N1021" s="93"/>
      <c r="O1021" s="93"/>
      <c r="P1021" s="93"/>
      <c r="Q1021" s="93"/>
      <c r="R1021" s="62"/>
      <c r="S1021" s="62"/>
      <c r="T1021" s="62"/>
      <c r="U1021" s="62"/>
      <c r="V1021" s="62"/>
      <c r="W1021" s="62"/>
      <c r="X1021" s="62"/>
      <c r="Y1021" s="69"/>
      <c r="Z1021" s="69"/>
      <c r="AA1021" s="51"/>
      <c r="AB1021" s="76"/>
      <c r="AC1021" s="76"/>
      <c r="AD1021" s="76"/>
      <c r="AE1021" s="76"/>
      <c r="AF1021" s="76"/>
      <c r="AG1021" s="83"/>
      <c r="AH1021" s="83"/>
      <c r="AI1021" s="83"/>
      <c r="AJ1021" s="83"/>
      <c r="AK1021" s="53"/>
      <c r="AL1021" s="53"/>
      <c r="AQ1021" s="54"/>
      <c r="AR1021" s="54"/>
      <c r="AS1021" s="30"/>
      <c r="AT1021" s="30"/>
      <c r="AU1021" s="30"/>
      <c r="AV1021" s="30"/>
      <c r="AW1021" s="30"/>
      <c r="AX1021" s="30"/>
      <c r="AY1021" s="30"/>
      <c r="AZ1021" s="30"/>
      <c r="BA1021" s="30"/>
    </row>
    <row r="1022" spans="10:53" ht="12.75" customHeight="1">
      <c r="J1022" s="52"/>
      <c r="K1022" s="96"/>
      <c r="L1022" s="93"/>
      <c r="M1022" s="93"/>
      <c r="N1022" s="93"/>
      <c r="O1022" s="93"/>
      <c r="P1022" s="93"/>
      <c r="Q1022" s="93"/>
      <c r="R1022" s="62"/>
      <c r="S1022" s="62"/>
      <c r="T1022" s="62"/>
      <c r="U1022" s="62"/>
      <c r="V1022" s="62"/>
      <c r="W1022" s="62"/>
      <c r="X1022" s="62"/>
      <c r="Y1022" s="69"/>
      <c r="Z1022" s="69"/>
      <c r="AA1022" s="51"/>
      <c r="AB1022" s="76"/>
      <c r="AC1022" s="76"/>
      <c r="AD1022" s="76"/>
      <c r="AE1022" s="76"/>
      <c r="AF1022" s="76"/>
      <c r="AG1022" s="83"/>
      <c r="AH1022" s="83"/>
      <c r="AI1022" s="83"/>
      <c r="AJ1022" s="83"/>
      <c r="AK1022" s="53"/>
      <c r="AL1022" s="53"/>
      <c r="AQ1022" s="54"/>
      <c r="AR1022" s="54"/>
      <c r="AS1022" s="30"/>
      <c r="AT1022" s="30"/>
      <c r="AU1022" s="30"/>
      <c r="AV1022" s="30"/>
      <c r="AW1022" s="30"/>
      <c r="AX1022" s="30"/>
      <c r="AY1022" s="30"/>
      <c r="AZ1022" s="30"/>
      <c r="BA1022" s="30"/>
    </row>
    <row r="1023" spans="10:53" ht="12.75" customHeight="1">
      <c r="J1023" s="52"/>
      <c r="K1023" s="96"/>
      <c r="L1023" s="93"/>
      <c r="M1023" s="93"/>
      <c r="N1023" s="93"/>
      <c r="O1023" s="93"/>
      <c r="P1023" s="93"/>
      <c r="Q1023" s="93"/>
      <c r="R1023" s="62"/>
      <c r="S1023" s="62"/>
      <c r="T1023" s="62"/>
      <c r="U1023" s="62"/>
      <c r="V1023" s="62"/>
      <c r="W1023" s="62"/>
      <c r="X1023" s="62"/>
      <c r="Y1023" s="69"/>
      <c r="Z1023" s="69"/>
      <c r="AA1023" s="51"/>
      <c r="AB1023" s="76"/>
      <c r="AC1023" s="76"/>
      <c r="AD1023" s="76"/>
      <c r="AE1023" s="76"/>
      <c r="AF1023" s="76"/>
      <c r="AG1023" s="83"/>
      <c r="AH1023" s="83"/>
      <c r="AI1023" s="83"/>
      <c r="AJ1023" s="83"/>
      <c r="AK1023" s="53"/>
      <c r="AL1023" s="53"/>
      <c r="AQ1023" s="54"/>
      <c r="AR1023" s="54"/>
      <c r="AS1023" s="30"/>
      <c r="AT1023" s="30"/>
      <c r="AU1023" s="30"/>
      <c r="AV1023" s="30"/>
      <c r="AW1023" s="30"/>
      <c r="AX1023" s="30"/>
      <c r="AY1023" s="30"/>
      <c r="AZ1023" s="30"/>
      <c r="BA1023" s="30"/>
    </row>
    <row r="1024" spans="10:53" ht="12.75" customHeight="1">
      <c r="J1024" s="52"/>
      <c r="K1024" s="96"/>
      <c r="L1024" s="93"/>
      <c r="M1024" s="93"/>
      <c r="N1024" s="93"/>
      <c r="O1024" s="93"/>
      <c r="P1024" s="93"/>
      <c r="Q1024" s="93"/>
      <c r="R1024" s="62"/>
      <c r="S1024" s="62"/>
      <c r="T1024" s="62"/>
      <c r="U1024" s="62"/>
      <c r="V1024" s="62"/>
      <c r="W1024" s="62"/>
      <c r="X1024" s="62"/>
      <c r="Y1024" s="69"/>
      <c r="Z1024" s="69"/>
      <c r="AA1024" s="51"/>
      <c r="AB1024" s="76"/>
      <c r="AC1024" s="76"/>
      <c r="AD1024" s="76"/>
      <c r="AE1024" s="76"/>
      <c r="AF1024" s="76"/>
      <c r="AG1024" s="83"/>
      <c r="AH1024" s="83"/>
      <c r="AI1024" s="83"/>
      <c r="AJ1024" s="83"/>
      <c r="AK1024" s="53"/>
      <c r="AL1024" s="53"/>
      <c r="AQ1024" s="54"/>
      <c r="AR1024" s="54"/>
      <c r="AS1024" s="30"/>
      <c r="AT1024" s="30"/>
      <c r="AU1024" s="30"/>
      <c r="AV1024" s="30"/>
      <c r="AW1024" s="30"/>
      <c r="AX1024" s="30"/>
      <c r="AY1024" s="30"/>
      <c r="AZ1024" s="30"/>
      <c r="BA1024" s="30"/>
    </row>
    <row r="1025" spans="10:53" ht="12.75" customHeight="1">
      <c r="J1025" s="52"/>
      <c r="K1025" s="96"/>
      <c r="L1025" s="93"/>
      <c r="M1025" s="93"/>
      <c r="N1025" s="93"/>
      <c r="O1025" s="93"/>
      <c r="P1025" s="93"/>
      <c r="Q1025" s="93"/>
      <c r="R1025" s="62"/>
      <c r="S1025" s="62"/>
      <c r="T1025" s="62"/>
      <c r="U1025" s="62"/>
      <c r="V1025" s="62"/>
      <c r="W1025" s="62"/>
      <c r="X1025" s="62"/>
      <c r="Y1025" s="69"/>
      <c r="Z1025" s="69"/>
      <c r="AA1025" s="51"/>
      <c r="AB1025" s="76"/>
      <c r="AC1025" s="76"/>
      <c r="AD1025" s="76"/>
      <c r="AE1025" s="76"/>
      <c r="AF1025" s="76"/>
      <c r="AG1025" s="83"/>
      <c r="AH1025" s="83"/>
      <c r="AI1025" s="83"/>
      <c r="AJ1025" s="83"/>
      <c r="AK1025" s="53"/>
      <c r="AL1025" s="53"/>
      <c r="AQ1025" s="54"/>
      <c r="AR1025" s="54"/>
      <c r="AS1025" s="30"/>
      <c r="AT1025" s="30"/>
      <c r="AU1025" s="30"/>
      <c r="AV1025" s="30"/>
      <c r="AW1025" s="30"/>
      <c r="AX1025" s="30"/>
      <c r="AY1025" s="30"/>
      <c r="AZ1025" s="30"/>
      <c r="BA1025" s="30"/>
    </row>
    <row r="1026" spans="10:53" ht="12.75" customHeight="1">
      <c r="J1026" s="52"/>
      <c r="K1026" s="96"/>
      <c r="L1026" s="93"/>
      <c r="M1026" s="93"/>
      <c r="N1026" s="93"/>
      <c r="O1026" s="93"/>
      <c r="P1026" s="93"/>
      <c r="Q1026" s="93"/>
      <c r="R1026" s="62"/>
      <c r="S1026" s="62"/>
      <c r="T1026" s="62"/>
      <c r="U1026" s="62"/>
      <c r="V1026" s="62"/>
      <c r="W1026" s="62"/>
      <c r="X1026" s="62"/>
      <c r="Y1026" s="69"/>
      <c r="Z1026" s="69"/>
      <c r="AA1026" s="51"/>
      <c r="AB1026" s="76"/>
      <c r="AC1026" s="76"/>
      <c r="AD1026" s="76"/>
      <c r="AE1026" s="76"/>
      <c r="AF1026" s="76"/>
      <c r="AG1026" s="83"/>
      <c r="AH1026" s="83"/>
      <c r="AI1026" s="83"/>
      <c r="AJ1026" s="83"/>
      <c r="AK1026" s="53"/>
      <c r="AL1026" s="53"/>
      <c r="AQ1026" s="54"/>
      <c r="AR1026" s="54"/>
      <c r="AS1026" s="30"/>
      <c r="AT1026" s="30"/>
      <c r="AU1026" s="30"/>
      <c r="AV1026" s="30"/>
      <c r="AW1026" s="30"/>
      <c r="AX1026" s="30"/>
      <c r="AY1026" s="30"/>
      <c r="AZ1026" s="30"/>
      <c r="BA1026" s="30"/>
    </row>
    <row r="1027" spans="10:53" ht="12.75" customHeight="1">
      <c r="J1027" s="52"/>
      <c r="K1027" s="96"/>
      <c r="L1027" s="93"/>
      <c r="M1027" s="93"/>
      <c r="N1027" s="93"/>
      <c r="O1027" s="93"/>
      <c r="P1027" s="93"/>
      <c r="Q1027" s="93"/>
      <c r="R1027" s="62"/>
      <c r="S1027" s="62"/>
      <c r="T1027" s="62"/>
      <c r="U1027" s="62"/>
      <c r="V1027" s="62"/>
      <c r="W1027" s="62"/>
      <c r="X1027" s="62"/>
      <c r="Y1027" s="69"/>
      <c r="Z1027" s="69"/>
      <c r="AA1027" s="51"/>
      <c r="AB1027" s="76"/>
      <c r="AC1027" s="76"/>
      <c r="AD1027" s="76"/>
      <c r="AE1027" s="76"/>
      <c r="AF1027" s="76"/>
      <c r="AG1027" s="83"/>
      <c r="AH1027" s="83"/>
      <c r="AI1027" s="83"/>
      <c r="AJ1027" s="83"/>
      <c r="AK1027" s="53"/>
      <c r="AL1027" s="53"/>
      <c r="AQ1027" s="54"/>
      <c r="AR1027" s="54"/>
      <c r="AS1027" s="30"/>
      <c r="AT1027" s="30"/>
      <c r="AU1027" s="30"/>
      <c r="AV1027" s="30"/>
      <c r="AW1027" s="30"/>
      <c r="AX1027" s="30"/>
      <c r="AY1027" s="30"/>
      <c r="AZ1027" s="30"/>
      <c r="BA1027" s="30"/>
    </row>
    <row r="1028" spans="10:53" ht="12.75" customHeight="1">
      <c r="J1028" s="52"/>
      <c r="K1028" s="96"/>
      <c r="L1028" s="93"/>
      <c r="M1028" s="93"/>
      <c r="N1028" s="93"/>
      <c r="O1028" s="93"/>
      <c r="P1028" s="93"/>
      <c r="Q1028" s="93"/>
      <c r="R1028" s="62"/>
      <c r="S1028" s="62"/>
      <c r="T1028" s="62"/>
      <c r="U1028" s="62"/>
      <c r="V1028" s="62"/>
      <c r="W1028" s="62"/>
      <c r="X1028" s="62"/>
      <c r="Y1028" s="69"/>
      <c r="Z1028" s="69"/>
      <c r="AA1028" s="51"/>
      <c r="AB1028" s="76"/>
      <c r="AC1028" s="76"/>
      <c r="AD1028" s="76"/>
      <c r="AE1028" s="76"/>
      <c r="AF1028" s="76"/>
      <c r="AG1028" s="83"/>
      <c r="AH1028" s="83"/>
      <c r="AI1028" s="83"/>
      <c r="AJ1028" s="83"/>
      <c r="AK1028" s="53"/>
      <c r="AL1028" s="53"/>
      <c r="AQ1028" s="54"/>
      <c r="AR1028" s="54"/>
      <c r="AS1028" s="30"/>
      <c r="AT1028" s="30"/>
      <c r="AU1028" s="30"/>
      <c r="AV1028" s="30"/>
      <c r="AW1028" s="30"/>
      <c r="AX1028" s="30"/>
      <c r="AY1028" s="30"/>
      <c r="AZ1028" s="30"/>
      <c r="BA1028" s="30"/>
    </row>
    <row r="1029" spans="10:53" ht="12.75" customHeight="1">
      <c r="J1029" s="52"/>
      <c r="K1029" s="96"/>
      <c r="L1029" s="93"/>
      <c r="M1029" s="93"/>
      <c r="N1029" s="93"/>
      <c r="O1029" s="93"/>
      <c r="P1029" s="93"/>
      <c r="Q1029" s="93"/>
      <c r="R1029" s="62"/>
      <c r="S1029" s="62"/>
      <c r="T1029" s="62"/>
      <c r="U1029" s="62"/>
      <c r="V1029" s="62"/>
      <c r="W1029" s="62"/>
      <c r="X1029" s="62"/>
      <c r="Y1029" s="69"/>
      <c r="Z1029" s="69"/>
      <c r="AA1029" s="51"/>
      <c r="AB1029" s="76"/>
      <c r="AC1029" s="76"/>
      <c r="AD1029" s="76"/>
      <c r="AE1029" s="76"/>
      <c r="AF1029" s="76"/>
      <c r="AG1029" s="83"/>
      <c r="AH1029" s="83"/>
      <c r="AI1029" s="83"/>
      <c r="AJ1029" s="83"/>
      <c r="AK1029" s="53"/>
      <c r="AL1029" s="53"/>
      <c r="AQ1029" s="54"/>
      <c r="AR1029" s="54"/>
      <c r="AS1029" s="30"/>
      <c r="AT1029" s="30"/>
      <c r="AU1029" s="30"/>
      <c r="AV1029" s="30"/>
      <c r="AW1029" s="30"/>
      <c r="AX1029" s="30"/>
      <c r="AY1029" s="30"/>
      <c r="AZ1029" s="30"/>
      <c r="BA1029" s="30"/>
    </row>
    <row r="1030" spans="10:53" ht="12.75" customHeight="1">
      <c r="J1030" s="52"/>
      <c r="K1030" s="96"/>
      <c r="L1030" s="93"/>
      <c r="M1030" s="93"/>
      <c r="N1030" s="93"/>
      <c r="O1030" s="93"/>
      <c r="P1030" s="93"/>
      <c r="Q1030" s="93"/>
      <c r="R1030" s="62"/>
      <c r="S1030" s="62"/>
      <c r="T1030" s="62"/>
      <c r="U1030" s="62"/>
      <c r="V1030" s="62"/>
      <c r="W1030" s="62"/>
      <c r="X1030" s="62"/>
      <c r="Y1030" s="69"/>
      <c r="Z1030" s="69"/>
      <c r="AA1030" s="51"/>
      <c r="AB1030" s="76"/>
      <c r="AC1030" s="76"/>
      <c r="AD1030" s="76"/>
      <c r="AE1030" s="76"/>
      <c r="AF1030" s="76"/>
      <c r="AG1030" s="83"/>
      <c r="AH1030" s="83"/>
      <c r="AI1030" s="83"/>
      <c r="AJ1030" s="83"/>
      <c r="AK1030" s="53"/>
      <c r="AL1030" s="53"/>
      <c r="AQ1030" s="54"/>
      <c r="AR1030" s="54"/>
      <c r="AS1030" s="30"/>
      <c r="AT1030" s="30"/>
      <c r="AU1030" s="30"/>
      <c r="AV1030" s="30"/>
      <c r="AW1030" s="30"/>
      <c r="AX1030" s="30"/>
      <c r="AY1030" s="30"/>
      <c r="AZ1030" s="30"/>
      <c r="BA1030" s="30"/>
    </row>
    <row r="1031" spans="10:53" ht="12.75" customHeight="1">
      <c r="J1031" s="52"/>
      <c r="K1031" s="96"/>
      <c r="L1031" s="93"/>
      <c r="M1031" s="93"/>
      <c r="N1031" s="93"/>
      <c r="O1031" s="93"/>
      <c r="P1031" s="93"/>
      <c r="Q1031" s="93"/>
      <c r="R1031" s="62"/>
      <c r="S1031" s="62"/>
      <c r="T1031" s="62"/>
      <c r="U1031" s="62"/>
      <c r="V1031" s="62"/>
      <c r="W1031" s="62"/>
      <c r="X1031" s="62"/>
      <c r="Y1031" s="69"/>
      <c r="Z1031" s="69"/>
      <c r="AA1031" s="51"/>
      <c r="AB1031" s="76"/>
      <c r="AC1031" s="76"/>
      <c r="AD1031" s="76"/>
      <c r="AE1031" s="76"/>
      <c r="AF1031" s="76"/>
      <c r="AG1031" s="83"/>
      <c r="AH1031" s="83"/>
      <c r="AI1031" s="83"/>
      <c r="AJ1031" s="83"/>
      <c r="AK1031" s="53"/>
      <c r="AL1031" s="53"/>
      <c r="AQ1031" s="54"/>
      <c r="AR1031" s="54"/>
      <c r="AS1031" s="30"/>
      <c r="AT1031" s="30"/>
      <c r="AU1031" s="30"/>
      <c r="AV1031" s="30"/>
      <c r="AW1031" s="30"/>
      <c r="AX1031" s="30"/>
      <c r="AY1031" s="30"/>
      <c r="AZ1031" s="30"/>
      <c r="BA1031" s="30"/>
    </row>
    <row r="1032" spans="10:53" ht="12.75" customHeight="1">
      <c r="J1032" s="52"/>
      <c r="K1032" s="96"/>
      <c r="L1032" s="93"/>
      <c r="M1032" s="93"/>
      <c r="N1032" s="93"/>
      <c r="O1032" s="93"/>
      <c r="P1032" s="93"/>
      <c r="Q1032" s="93"/>
      <c r="R1032" s="62"/>
      <c r="S1032" s="62"/>
      <c r="T1032" s="62"/>
      <c r="U1032" s="62"/>
      <c r="V1032" s="62"/>
      <c r="W1032" s="62"/>
      <c r="X1032" s="62"/>
      <c r="Y1032" s="69"/>
      <c r="Z1032" s="69"/>
      <c r="AA1032" s="51"/>
      <c r="AB1032" s="76"/>
      <c r="AC1032" s="76"/>
      <c r="AD1032" s="76"/>
      <c r="AE1032" s="76"/>
      <c r="AF1032" s="76"/>
      <c r="AG1032" s="83"/>
      <c r="AH1032" s="83"/>
      <c r="AI1032" s="83"/>
      <c r="AJ1032" s="83"/>
      <c r="AK1032" s="53"/>
      <c r="AL1032" s="53"/>
      <c r="AQ1032" s="54"/>
      <c r="AR1032" s="54"/>
      <c r="AS1032" s="30"/>
      <c r="AT1032" s="30"/>
      <c r="AU1032" s="30"/>
      <c r="AV1032" s="30"/>
      <c r="AW1032" s="30"/>
      <c r="AX1032" s="30"/>
      <c r="AY1032" s="30"/>
      <c r="AZ1032" s="30"/>
      <c r="BA1032" s="30"/>
    </row>
    <row r="1033" spans="10:53" ht="12.75" customHeight="1">
      <c r="J1033" s="52"/>
      <c r="K1033" s="96"/>
      <c r="L1033" s="93"/>
      <c r="M1033" s="93"/>
      <c r="N1033" s="93"/>
      <c r="O1033" s="93"/>
      <c r="P1033" s="93"/>
      <c r="Q1033" s="93"/>
      <c r="R1033" s="62"/>
      <c r="S1033" s="62"/>
      <c r="T1033" s="62"/>
      <c r="U1033" s="62"/>
      <c r="V1033" s="62"/>
      <c r="W1033" s="62"/>
      <c r="X1033" s="62"/>
      <c r="Y1033" s="69"/>
      <c r="Z1033" s="69"/>
      <c r="AA1033" s="51"/>
      <c r="AB1033" s="76"/>
      <c r="AC1033" s="76"/>
      <c r="AD1033" s="76"/>
      <c r="AE1033" s="76"/>
      <c r="AF1033" s="76"/>
      <c r="AG1033" s="83"/>
      <c r="AH1033" s="83"/>
      <c r="AI1033" s="83"/>
      <c r="AJ1033" s="83"/>
      <c r="AK1033" s="53"/>
      <c r="AL1033" s="53"/>
      <c r="AQ1033" s="54"/>
      <c r="AR1033" s="54"/>
      <c r="AS1033" s="30"/>
      <c r="AT1033" s="30"/>
      <c r="AU1033" s="30"/>
      <c r="AV1033" s="30"/>
      <c r="AW1033" s="30"/>
      <c r="AX1033" s="30"/>
      <c r="AY1033" s="30"/>
      <c r="AZ1033" s="30"/>
      <c r="BA1033" s="30"/>
    </row>
    <row r="1034" spans="10:53" ht="12.75" customHeight="1">
      <c r="J1034" s="52"/>
      <c r="K1034" s="96"/>
      <c r="L1034" s="93"/>
      <c r="M1034" s="93"/>
      <c r="N1034" s="93"/>
      <c r="O1034" s="93"/>
      <c r="P1034" s="93"/>
      <c r="Q1034" s="93"/>
      <c r="R1034" s="62"/>
      <c r="S1034" s="62"/>
      <c r="T1034" s="62"/>
      <c r="U1034" s="62"/>
      <c r="V1034" s="62"/>
      <c r="W1034" s="62"/>
      <c r="X1034" s="62"/>
      <c r="Y1034" s="69"/>
      <c r="Z1034" s="69"/>
      <c r="AA1034" s="51"/>
      <c r="AB1034" s="76"/>
      <c r="AC1034" s="76"/>
      <c r="AD1034" s="76"/>
      <c r="AE1034" s="76"/>
      <c r="AF1034" s="76"/>
      <c r="AG1034" s="83"/>
      <c r="AH1034" s="83"/>
      <c r="AI1034" s="83"/>
      <c r="AJ1034" s="83"/>
      <c r="AK1034" s="53"/>
      <c r="AL1034" s="53"/>
      <c r="AQ1034" s="54"/>
      <c r="AR1034" s="54"/>
      <c r="AS1034" s="30"/>
      <c r="AT1034" s="30"/>
      <c r="AU1034" s="30"/>
      <c r="AV1034" s="30"/>
      <c r="AW1034" s="30"/>
      <c r="AX1034" s="30"/>
      <c r="AY1034" s="30"/>
      <c r="AZ1034" s="30"/>
      <c r="BA1034" s="30"/>
    </row>
    <row r="1035" spans="10:53" ht="12.75" customHeight="1">
      <c r="J1035" s="52"/>
      <c r="K1035" s="96"/>
      <c r="L1035" s="93"/>
      <c r="M1035" s="93"/>
      <c r="N1035" s="93"/>
      <c r="O1035" s="93"/>
      <c r="P1035" s="93"/>
      <c r="Q1035" s="93"/>
      <c r="R1035" s="62"/>
      <c r="S1035" s="62"/>
      <c r="T1035" s="62"/>
      <c r="U1035" s="62"/>
      <c r="V1035" s="62"/>
      <c r="W1035" s="62"/>
      <c r="X1035" s="62"/>
      <c r="Y1035" s="69"/>
      <c r="Z1035" s="69"/>
      <c r="AA1035" s="51"/>
      <c r="AB1035" s="76"/>
      <c r="AC1035" s="76"/>
      <c r="AD1035" s="76"/>
      <c r="AE1035" s="76"/>
      <c r="AF1035" s="76"/>
      <c r="AG1035" s="83"/>
      <c r="AH1035" s="83"/>
      <c r="AI1035" s="83"/>
      <c r="AJ1035" s="83"/>
      <c r="AK1035" s="53"/>
      <c r="AL1035" s="53"/>
      <c r="AQ1035" s="54"/>
      <c r="AR1035" s="54"/>
      <c r="AS1035" s="30"/>
      <c r="AT1035" s="30"/>
      <c r="AU1035" s="30"/>
      <c r="AV1035" s="30"/>
      <c r="AW1035" s="30"/>
      <c r="AX1035" s="30"/>
      <c r="AY1035" s="30"/>
      <c r="AZ1035" s="30"/>
      <c r="BA1035" s="30"/>
    </row>
    <row r="1036" spans="10:53" ht="12.75" customHeight="1">
      <c r="J1036" s="52"/>
      <c r="K1036" s="96"/>
      <c r="L1036" s="93"/>
      <c r="M1036" s="93"/>
      <c r="N1036" s="93"/>
      <c r="O1036" s="93"/>
      <c r="P1036" s="93"/>
      <c r="Q1036" s="93"/>
      <c r="R1036" s="62"/>
      <c r="S1036" s="62"/>
      <c r="T1036" s="62"/>
      <c r="U1036" s="62"/>
      <c r="V1036" s="62"/>
      <c r="W1036" s="62"/>
      <c r="X1036" s="62"/>
      <c r="Y1036" s="69"/>
      <c r="Z1036" s="69"/>
      <c r="AA1036" s="51"/>
      <c r="AB1036" s="76"/>
      <c r="AC1036" s="76"/>
      <c r="AD1036" s="76"/>
      <c r="AE1036" s="76"/>
      <c r="AF1036" s="76"/>
      <c r="AG1036" s="83"/>
      <c r="AH1036" s="83"/>
      <c r="AI1036" s="83"/>
      <c r="AJ1036" s="83"/>
      <c r="AK1036" s="53"/>
      <c r="AL1036" s="53"/>
      <c r="AQ1036" s="54"/>
      <c r="AR1036" s="54"/>
      <c r="AS1036" s="30"/>
      <c r="AT1036" s="30"/>
      <c r="AU1036" s="30"/>
      <c r="AV1036" s="30"/>
      <c r="AW1036" s="30"/>
      <c r="AX1036" s="30"/>
      <c r="AY1036" s="30"/>
      <c r="AZ1036" s="30"/>
      <c r="BA1036" s="30"/>
    </row>
    <row r="1037" spans="10:53" ht="12.75" customHeight="1">
      <c r="J1037" s="52"/>
      <c r="K1037" s="96"/>
      <c r="L1037" s="93"/>
      <c r="M1037" s="93"/>
      <c r="N1037" s="93"/>
      <c r="O1037" s="93"/>
      <c r="P1037" s="93"/>
      <c r="Q1037" s="93"/>
      <c r="R1037" s="62"/>
      <c r="S1037" s="62"/>
      <c r="T1037" s="62"/>
      <c r="U1037" s="62"/>
      <c r="V1037" s="62"/>
      <c r="W1037" s="62"/>
      <c r="X1037" s="62"/>
      <c r="Y1037" s="69"/>
      <c r="Z1037" s="69"/>
      <c r="AA1037" s="51"/>
      <c r="AB1037" s="76"/>
      <c r="AC1037" s="76"/>
      <c r="AD1037" s="76"/>
      <c r="AE1037" s="76"/>
      <c r="AF1037" s="76"/>
      <c r="AG1037" s="83"/>
      <c r="AH1037" s="83"/>
      <c r="AI1037" s="83"/>
      <c r="AJ1037" s="83"/>
      <c r="AK1037" s="53"/>
      <c r="AL1037" s="53"/>
      <c r="AQ1037" s="54"/>
      <c r="AR1037" s="54"/>
      <c r="AS1037" s="30"/>
      <c r="AT1037" s="30"/>
      <c r="AU1037" s="30"/>
      <c r="AV1037" s="30"/>
      <c r="AW1037" s="30"/>
      <c r="AX1037" s="30"/>
      <c r="AY1037" s="30"/>
      <c r="AZ1037" s="30"/>
      <c r="BA1037" s="30"/>
    </row>
    <row r="1038" spans="10:53" ht="12.75" customHeight="1">
      <c r="J1038" s="52"/>
      <c r="K1038" s="96"/>
      <c r="L1038" s="93"/>
      <c r="M1038" s="93"/>
      <c r="N1038" s="93"/>
      <c r="O1038" s="93"/>
      <c r="P1038" s="93"/>
      <c r="Q1038" s="93"/>
      <c r="R1038" s="62"/>
      <c r="S1038" s="62"/>
      <c r="T1038" s="62"/>
      <c r="U1038" s="62"/>
      <c r="V1038" s="62"/>
      <c r="W1038" s="62"/>
      <c r="X1038" s="62"/>
      <c r="Y1038" s="69"/>
      <c r="Z1038" s="69"/>
      <c r="AA1038" s="51"/>
      <c r="AB1038" s="76"/>
      <c r="AC1038" s="76"/>
      <c r="AD1038" s="76"/>
      <c r="AE1038" s="76"/>
      <c r="AF1038" s="76"/>
      <c r="AG1038" s="83"/>
      <c r="AH1038" s="83"/>
      <c r="AI1038" s="83"/>
      <c r="AJ1038" s="83"/>
      <c r="AK1038" s="53"/>
      <c r="AL1038" s="53"/>
      <c r="AQ1038" s="54"/>
      <c r="AR1038" s="54"/>
      <c r="AS1038" s="30"/>
      <c r="AT1038" s="30"/>
      <c r="AU1038" s="30"/>
      <c r="AV1038" s="30"/>
      <c r="AW1038" s="30"/>
      <c r="AX1038" s="30"/>
      <c r="AY1038" s="30"/>
      <c r="AZ1038" s="30"/>
      <c r="BA1038" s="30"/>
    </row>
    <row r="1039" spans="10:53" ht="12.75" customHeight="1">
      <c r="J1039" s="52"/>
      <c r="K1039" s="96"/>
      <c r="L1039" s="93"/>
      <c r="M1039" s="93"/>
      <c r="N1039" s="93"/>
      <c r="O1039" s="93"/>
      <c r="P1039" s="93"/>
      <c r="Q1039" s="93"/>
      <c r="R1039" s="62"/>
      <c r="S1039" s="62"/>
      <c r="T1039" s="62"/>
      <c r="U1039" s="62"/>
      <c r="V1039" s="62"/>
      <c r="W1039" s="62"/>
      <c r="X1039" s="62"/>
      <c r="Y1039" s="69"/>
      <c r="Z1039" s="69"/>
      <c r="AA1039" s="51"/>
      <c r="AB1039" s="76"/>
      <c r="AC1039" s="76"/>
      <c r="AD1039" s="76"/>
      <c r="AE1039" s="76"/>
      <c r="AF1039" s="76"/>
      <c r="AG1039" s="83"/>
      <c r="AH1039" s="83"/>
      <c r="AI1039" s="83"/>
      <c r="AJ1039" s="83"/>
      <c r="AK1039" s="53"/>
      <c r="AL1039" s="53"/>
      <c r="AQ1039" s="54"/>
      <c r="AR1039" s="54"/>
      <c r="AS1039" s="30"/>
      <c r="AT1039" s="30"/>
      <c r="AU1039" s="30"/>
      <c r="AV1039" s="30"/>
      <c r="AW1039" s="30"/>
      <c r="AX1039" s="30"/>
      <c r="AY1039" s="30"/>
      <c r="AZ1039" s="30"/>
      <c r="BA1039" s="30"/>
    </row>
    <row r="1040" spans="10:53" ht="12.75" customHeight="1">
      <c r="J1040" s="52"/>
      <c r="K1040" s="96"/>
      <c r="L1040" s="93"/>
      <c r="M1040" s="93"/>
      <c r="N1040" s="93"/>
      <c r="O1040" s="93"/>
      <c r="P1040" s="93"/>
      <c r="Q1040" s="93"/>
      <c r="R1040" s="62"/>
      <c r="S1040" s="62"/>
      <c r="T1040" s="62"/>
      <c r="U1040" s="62"/>
      <c r="V1040" s="62"/>
      <c r="W1040" s="62"/>
      <c r="X1040" s="62"/>
      <c r="Y1040" s="69"/>
      <c r="Z1040" s="69"/>
      <c r="AA1040" s="51"/>
      <c r="AB1040" s="76"/>
      <c r="AC1040" s="76"/>
      <c r="AD1040" s="76"/>
      <c r="AE1040" s="76"/>
      <c r="AF1040" s="76"/>
      <c r="AG1040" s="83"/>
      <c r="AH1040" s="83"/>
      <c r="AI1040" s="83"/>
      <c r="AJ1040" s="83"/>
      <c r="AK1040" s="53"/>
      <c r="AL1040" s="53"/>
      <c r="AQ1040" s="54"/>
      <c r="AR1040" s="54"/>
      <c r="AS1040" s="30"/>
      <c r="AT1040" s="30"/>
      <c r="AU1040" s="30"/>
      <c r="AV1040" s="30"/>
      <c r="AW1040" s="30"/>
      <c r="AX1040" s="30"/>
      <c r="AY1040" s="30"/>
      <c r="AZ1040" s="30"/>
      <c r="BA1040" s="30"/>
    </row>
    <row r="1041" spans="10:53" ht="12.75" customHeight="1">
      <c r="J1041" s="52"/>
      <c r="K1041" s="96"/>
      <c r="L1041" s="93"/>
      <c r="M1041" s="93"/>
      <c r="N1041" s="93"/>
      <c r="O1041" s="93"/>
      <c r="P1041" s="93"/>
      <c r="Q1041" s="93"/>
      <c r="R1041" s="62"/>
      <c r="S1041" s="62"/>
      <c r="T1041" s="62"/>
      <c r="U1041" s="62"/>
      <c r="V1041" s="62"/>
      <c r="W1041" s="62"/>
      <c r="X1041" s="62"/>
      <c r="Y1041" s="69"/>
      <c r="Z1041" s="69"/>
      <c r="AA1041" s="51"/>
      <c r="AB1041" s="76"/>
      <c r="AC1041" s="76"/>
      <c r="AD1041" s="76"/>
      <c r="AE1041" s="76"/>
      <c r="AF1041" s="76"/>
      <c r="AG1041" s="83"/>
      <c r="AH1041" s="83"/>
      <c r="AI1041" s="83"/>
      <c r="AJ1041" s="83"/>
      <c r="AK1041" s="53"/>
      <c r="AL1041" s="53"/>
      <c r="AQ1041" s="54"/>
      <c r="AR1041" s="54"/>
      <c r="AS1041" s="30"/>
      <c r="AT1041" s="30"/>
      <c r="AU1041" s="30"/>
      <c r="AV1041" s="30"/>
      <c r="AW1041" s="30"/>
      <c r="AX1041" s="30"/>
      <c r="AY1041" s="30"/>
      <c r="AZ1041" s="30"/>
      <c r="BA1041" s="30"/>
    </row>
    <row r="1042" spans="10:53" ht="12.75" customHeight="1">
      <c r="J1042" s="52"/>
      <c r="K1042" s="96"/>
      <c r="L1042" s="93"/>
      <c r="M1042" s="93"/>
      <c r="N1042" s="93"/>
      <c r="O1042" s="93"/>
      <c r="P1042" s="93"/>
      <c r="Q1042" s="93"/>
      <c r="R1042" s="62"/>
      <c r="S1042" s="62"/>
      <c r="T1042" s="62"/>
      <c r="U1042" s="62"/>
      <c r="V1042" s="62"/>
      <c r="W1042" s="62"/>
      <c r="X1042" s="62"/>
      <c r="Y1042" s="69"/>
      <c r="Z1042" s="69"/>
      <c r="AA1042" s="51"/>
      <c r="AB1042" s="76"/>
      <c r="AC1042" s="76"/>
      <c r="AD1042" s="76"/>
      <c r="AE1042" s="76"/>
      <c r="AF1042" s="76"/>
      <c r="AG1042" s="83"/>
      <c r="AH1042" s="83"/>
      <c r="AI1042" s="83"/>
      <c r="AJ1042" s="83"/>
      <c r="AK1042" s="53"/>
      <c r="AL1042" s="53"/>
      <c r="AQ1042" s="54"/>
      <c r="AR1042" s="54"/>
      <c r="AS1042" s="30"/>
      <c r="AT1042" s="30"/>
      <c r="AU1042" s="30"/>
      <c r="AV1042" s="30"/>
      <c r="AW1042" s="30"/>
      <c r="AX1042" s="30"/>
      <c r="AY1042" s="30"/>
      <c r="AZ1042" s="30"/>
      <c r="BA1042" s="30"/>
    </row>
    <row r="1043" spans="10:53" ht="12.75" customHeight="1">
      <c r="J1043" s="52"/>
      <c r="K1043" s="96"/>
      <c r="L1043" s="93"/>
      <c r="M1043" s="93"/>
      <c r="N1043" s="93"/>
      <c r="O1043" s="93"/>
      <c r="P1043" s="93"/>
      <c r="Q1043" s="93"/>
      <c r="R1043" s="62"/>
      <c r="S1043" s="62"/>
      <c r="T1043" s="62"/>
      <c r="U1043" s="62"/>
      <c r="V1043" s="62"/>
      <c r="W1043" s="62"/>
      <c r="X1043" s="62"/>
      <c r="Y1043" s="69"/>
      <c r="Z1043" s="69"/>
      <c r="AA1043" s="51"/>
      <c r="AB1043" s="76"/>
      <c r="AC1043" s="76"/>
      <c r="AD1043" s="76"/>
      <c r="AE1043" s="76"/>
      <c r="AF1043" s="76"/>
      <c r="AG1043" s="83"/>
      <c r="AH1043" s="83"/>
      <c r="AI1043" s="83"/>
      <c r="AJ1043" s="83"/>
      <c r="AK1043" s="53"/>
      <c r="AL1043" s="53"/>
      <c r="AQ1043" s="54"/>
      <c r="AR1043" s="54"/>
      <c r="AS1043" s="30"/>
      <c r="AT1043" s="30"/>
      <c r="AU1043" s="30"/>
      <c r="AV1043" s="30"/>
      <c r="AW1043" s="30"/>
      <c r="AX1043" s="30"/>
      <c r="AY1043" s="30"/>
      <c r="AZ1043" s="30"/>
      <c r="BA1043" s="30"/>
    </row>
    <row r="1044" spans="10:53" ht="12.75" customHeight="1">
      <c r="J1044" s="52"/>
      <c r="K1044" s="96"/>
      <c r="L1044" s="93"/>
      <c r="M1044" s="93"/>
      <c r="N1044" s="93"/>
      <c r="O1044" s="93"/>
      <c r="P1044" s="93"/>
      <c r="Q1044" s="93"/>
      <c r="R1044" s="62"/>
      <c r="S1044" s="62"/>
      <c r="T1044" s="62"/>
      <c r="U1044" s="62"/>
      <c r="V1044" s="62"/>
      <c r="W1044" s="62"/>
      <c r="X1044" s="62"/>
      <c r="Y1044" s="69"/>
      <c r="Z1044" s="69"/>
      <c r="AA1044" s="51"/>
      <c r="AB1044" s="76"/>
      <c r="AC1044" s="76"/>
      <c r="AD1044" s="76"/>
      <c r="AE1044" s="76"/>
      <c r="AF1044" s="76"/>
      <c r="AG1044" s="83"/>
      <c r="AH1044" s="83"/>
      <c r="AI1044" s="83"/>
      <c r="AJ1044" s="83"/>
      <c r="AK1044" s="53"/>
      <c r="AL1044" s="53"/>
      <c r="AQ1044" s="54"/>
      <c r="AR1044" s="54"/>
      <c r="AS1044" s="30"/>
      <c r="AT1044" s="30"/>
      <c r="AU1044" s="30"/>
      <c r="AV1044" s="30"/>
      <c r="AW1044" s="30"/>
      <c r="AX1044" s="30"/>
      <c r="AY1044" s="30"/>
      <c r="AZ1044" s="30"/>
      <c r="BA1044" s="30"/>
    </row>
    <row r="1045" spans="10:53" ht="12.75" customHeight="1">
      <c r="J1045" s="52"/>
      <c r="K1045" s="96"/>
      <c r="L1045" s="93"/>
      <c r="M1045" s="93"/>
      <c r="N1045" s="93"/>
      <c r="O1045" s="93"/>
      <c r="P1045" s="93"/>
      <c r="Q1045" s="93"/>
      <c r="R1045" s="62"/>
      <c r="S1045" s="62"/>
      <c r="T1045" s="62"/>
      <c r="U1045" s="62"/>
      <c r="V1045" s="62"/>
      <c r="W1045" s="62"/>
      <c r="X1045" s="62"/>
      <c r="Y1045" s="69"/>
      <c r="Z1045" s="69"/>
      <c r="AA1045" s="51"/>
      <c r="AB1045" s="76"/>
      <c r="AC1045" s="76"/>
      <c r="AD1045" s="76"/>
      <c r="AE1045" s="76"/>
      <c r="AF1045" s="76"/>
      <c r="AG1045" s="83"/>
      <c r="AH1045" s="83"/>
      <c r="AI1045" s="83"/>
      <c r="AJ1045" s="83"/>
      <c r="AK1045" s="53"/>
      <c r="AL1045" s="53"/>
      <c r="AQ1045" s="54"/>
      <c r="AR1045" s="54"/>
      <c r="AS1045" s="30"/>
      <c r="AT1045" s="30"/>
      <c r="AU1045" s="30"/>
      <c r="AV1045" s="30"/>
      <c r="AW1045" s="30"/>
      <c r="AX1045" s="30"/>
      <c r="AY1045" s="30"/>
      <c r="AZ1045" s="30"/>
      <c r="BA1045" s="30"/>
    </row>
    <row r="1046" spans="10:53" ht="12.75" customHeight="1">
      <c r="J1046" s="52"/>
      <c r="K1046" s="96"/>
      <c r="L1046" s="93"/>
      <c r="M1046" s="93"/>
      <c r="N1046" s="93"/>
      <c r="O1046" s="93"/>
      <c r="P1046" s="93"/>
      <c r="Q1046" s="93"/>
      <c r="R1046" s="62"/>
      <c r="S1046" s="62"/>
      <c r="T1046" s="62"/>
      <c r="U1046" s="62"/>
      <c r="V1046" s="62"/>
      <c r="W1046" s="62"/>
      <c r="X1046" s="62"/>
      <c r="Y1046" s="69"/>
      <c r="Z1046" s="69"/>
      <c r="AA1046" s="51"/>
      <c r="AB1046" s="76"/>
      <c r="AC1046" s="76"/>
      <c r="AD1046" s="76"/>
      <c r="AE1046" s="76"/>
      <c r="AF1046" s="76"/>
      <c r="AG1046" s="83"/>
      <c r="AH1046" s="83"/>
      <c r="AI1046" s="83"/>
      <c r="AJ1046" s="83"/>
      <c r="AK1046" s="53"/>
      <c r="AL1046" s="53"/>
      <c r="AQ1046" s="54"/>
      <c r="AR1046" s="54"/>
      <c r="AS1046" s="30"/>
      <c r="AT1046" s="30"/>
      <c r="AU1046" s="30"/>
      <c r="AV1046" s="30"/>
      <c r="AW1046" s="30"/>
      <c r="AX1046" s="30"/>
      <c r="AY1046" s="30"/>
      <c r="AZ1046" s="30"/>
      <c r="BA1046" s="30"/>
    </row>
    <row r="1047" spans="10:53" ht="12.75" customHeight="1">
      <c r="J1047" s="52"/>
      <c r="K1047" s="96"/>
      <c r="L1047" s="93"/>
      <c r="M1047" s="93"/>
      <c r="N1047" s="93"/>
      <c r="O1047" s="93"/>
      <c r="P1047" s="93"/>
      <c r="Q1047" s="93"/>
      <c r="R1047" s="62"/>
      <c r="S1047" s="62"/>
      <c r="T1047" s="62"/>
      <c r="U1047" s="62"/>
      <c r="V1047" s="62"/>
      <c r="W1047" s="62"/>
      <c r="X1047" s="62"/>
      <c r="Y1047" s="69"/>
      <c r="Z1047" s="69"/>
      <c r="AA1047" s="51"/>
      <c r="AB1047" s="76"/>
      <c r="AC1047" s="76"/>
      <c r="AD1047" s="76"/>
      <c r="AE1047" s="76"/>
      <c r="AF1047" s="76"/>
      <c r="AG1047" s="83"/>
      <c r="AH1047" s="83"/>
      <c r="AI1047" s="83"/>
      <c r="AJ1047" s="83"/>
      <c r="AK1047" s="53"/>
      <c r="AL1047" s="53"/>
      <c r="AQ1047" s="54"/>
      <c r="AR1047" s="54"/>
      <c r="AS1047" s="30"/>
      <c r="AT1047" s="30"/>
      <c r="AU1047" s="30"/>
      <c r="AV1047" s="30"/>
      <c r="AW1047" s="30"/>
      <c r="AX1047" s="30"/>
      <c r="AY1047" s="30"/>
      <c r="AZ1047" s="30"/>
      <c r="BA1047" s="30"/>
    </row>
    <row r="1048" spans="10:53" ht="12.75" customHeight="1">
      <c r="J1048" s="52"/>
      <c r="K1048" s="96"/>
      <c r="L1048" s="93"/>
      <c r="M1048" s="93"/>
      <c r="N1048" s="93"/>
      <c r="O1048" s="93"/>
      <c r="P1048" s="93"/>
      <c r="Q1048" s="93"/>
      <c r="R1048" s="62"/>
      <c r="S1048" s="62"/>
      <c r="T1048" s="62"/>
      <c r="U1048" s="62"/>
      <c r="V1048" s="62"/>
      <c r="W1048" s="62"/>
      <c r="X1048" s="62"/>
      <c r="Y1048" s="69"/>
      <c r="Z1048" s="69"/>
      <c r="AA1048" s="51"/>
      <c r="AB1048" s="76"/>
      <c r="AC1048" s="76"/>
      <c r="AD1048" s="76"/>
      <c r="AE1048" s="76"/>
      <c r="AF1048" s="76"/>
      <c r="AG1048" s="83"/>
      <c r="AH1048" s="83"/>
      <c r="AI1048" s="83"/>
      <c r="AJ1048" s="83"/>
      <c r="AK1048" s="53"/>
      <c r="AL1048" s="53"/>
      <c r="AQ1048" s="54"/>
      <c r="AR1048" s="54"/>
      <c r="AS1048" s="30"/>
      <c r="AT1048" s="30"/>
      <c r="AU1048" s="30"/>
      <c r="AV1048" s="30"/>
      <c r="AW1048" s="30"/>
      <c r="AX1048" s="30"/>
      <c r="AY1048" s="30"/>
      <c r="AZ1048" s="30"/>
      <c r="BA1048" s="30"/>
    </row>
    <row r="1049" spans="10:53" ht="12.75" customHeight="1">
      <c r="J1049" s="52"/>
      <c r="K1049" s="96"/>
      <c r="L1049" s="93"/>
      <c r="M1049" s="93"/>
      <c r="N1049" s="93"/>
      <c r="O1049" s="93"/>
      <c r="P1049" s="93"/>
      <c r="Q1049" s="93"/>
      <c r="R1049" s="62"/>
      <c r="S1049" s="62"/>
      <c r="T1049" s="62"/>
      <c r="U1049" s="62"/>
      <c r="V1049" s="62"/>
      <c r="W1049" s="62"/>
      <c r="X1049" s="62"/>
      <c r="Y1049" s="69"/>
      <c r="Z1049" s="69"/>
      <c r="AA1049" s="51"/>
      <c r="AB1049" s="76"/>
      <c r="AC1049" s="76"/>
      <c r="AD1049" s="76"/>
      <c r="AE1049" s="76"/>
      <c r="AF1049" s="76"/>
      <c r="AG1049" s="83"/>
      <c r="AH1049" s="83"/>
      <c r="AI1049" s="83"/>
      <c r="AJ1049" s="83"/>
      <c r="AK1049" s="53"/>
      <c r="AL1049" s="53"/>
      <c r="AQ1049" s="54"/>
      <c r="AR1049" s="54"/>
      <c r="AS1049" s="30"/>
      <c r="AT1049" s="30"/>
      <c r="AU1049" s="30"/>
      <c r="AV1049" s="30"/>
      <c r="AW1049" s="30"/>
      <c r="AX1049" s="30"/>
      <c r="AY1049" s="30"/>
      <c r="AZ1049" s="30"/>
      <c r="BA1049" s="30"/>
    </row>
    <row r="1050" spans="10:53" ht="12.75" customHeight="1">
      <c r="J1050" s="52"/>
      <c r="K1050" s="96"/>
      <c r="L1050" s="93"/>
      <c r="M1050" s="93"/>
      <c r="N1050" s="93"/>
      <c r="O1050" s="93"/>
      <c r="P1050" s="93"/>
      <c r="Q1050" s="93"/>
      <c r="R1050" s="62"/>
      <c r="S1050" s="62"/>
      <c r="T1050" s="62"/>
      <c r="U1050" s="62"/>
      <c r="V1050" s="62"/>
      <c r="W1050" s="62"/>
      <c r="X1050" s="62"/>
      <c r="Y1050" s="69"/>
      <c r="Z1050" s="69"/>
      <c r="AA1050" s="51"/>
      <c r="AB1050" s="76"/>
      <c r="AC1050" s="76"/>
      <c r="AD1050" s="76"/>
      <c r="AE1050" s="76"/>
      <c r="AF1050" s="76"/>
      <c r="AG1050" s="83"/>
      <c r="AH1050" s="83"/>
      <c r="AI1050" s="83"/>
      <c r="AJ1050" s="83"/>
      <c r="AK1050" s="53"/>
      <c r="AL1050" s="53"/>
      <c r="AQ1050" s="54"/>
      <c r="AR1050" s="54"/>
      <c r="AS1050" s="30"/>
      <c r="AT1050" s="30"/>
      <c r="AU1050" s="30"/>
      <c r="AV1050" s="30"/>
      <c r="AW1050" s="30"/>
      <c r="AX1050" s="30"/>
      <c r="AY1050" s="30"/>
      <c r="AZ1050" s="30"/>
      <c r="BA1050" s="30"/>
    </row>
    <row r="1051" spans="10:53" ht="12.75" customHeight="1">
      <c r="J1051" s="52"/>
      <c r="K1051" s="96"/>
      <c r="L1051" s="93"/>
      <c r="M1051" s="93"/>
      <c r="N1051" s="93"/>
      <c r="O1051" s="93"/>
      <c r="P1051" s="93"/>
      <c r="Q1051" s="93"/>
      <c r="R1051" s="62"/>
      <c r="S1051" s="62"/>
      <c r="T1051" s="62"/>
      <c r="U1051" s="62"/>
      <c r="V1051" s="62"/>
      <c r="W1051" s="62"/>
      <c r="X1051" s="62"/>
      <c r="Y1051" s="69"/>
      <c r="Z1051" s="69"/>
      <c r="AA1051" s="51"/>
      <c r="AB1051" s="76"/>
      <c r="AC1051" s="76"/>
      <c r="AD1051" s="76"/>
      <c r="AE1051" s="76"/>
      <c r="AF1051" s="76"/>
      <c r="AG1051" s="83"/>
      <c r="AH1051" s="83"/>
      <c r="AI1051" s="83"/>
      <c r="AJ1051" s="83"/>
      <c r="AK1051" s="53"/>
      <c r="AL1051" s="53"/>
      <c r="AQ1051" s="54"/>
      <c r="AR1051" s="54"/>
      <c r="AS1051" s="30"/>
      <c r="AT1051" s="30"/>
      <c r="AU1051" s="30"/>
      <c r="AV1051" s="30"/>
      <c r="AW1051" s="30"/>
      <c r="AX1051" s="30"/>
      <c r="AY1051" s="30"/>
      <c r="AZ1051" s="30"/>
      <c r="BA1051" s="30"/>
    </row>
    <row r="1052" spans="10:53" ht="12.75" customHeight="1">
      <c r="J1052" s="52"/>
      <c r="K1052" s="96"/>
      <c r="L1052" s="93"/>
      <c r="M1052" s="93"/>
      <c r="N1052" s="93"/>
      <c r="O1052" s="93"/>
      <c r="P1052" s="93"/>
      <c r="Q1052" s="93"/>
      <c r="R1052" s="62"/>
      <c r="S1052" s="62"/>
      <c r="T1052" s="62"/>
      <c r="U1052" s="62"/>
      <c r="V1052" s="62"/>
      <c r="W1052" s="62"/>
      <c r="X1052" s="62"/>
      <c r="Y1052" s="69"/>
      <c r="Z1052" s="69"/>
      <c r="AA1052" s="51"/>
      <c r="AB1052" s="76"/>
      <c r="AC1052" s="76"/>
      <c r="AD1052" s="76"/>
      <c r="AE1052" s="76"/>
      <c r="AF1052" s="76"/>
      <c r="AG1052" s="83"/>
      <c r="AH1052" s="83"/>
      <c r="AI1052" s="83"/>
      <c r="AJ1052" s="83"/>
      <c r="AK1052" s="53"/>
      <c r="AL1052" s="53"/>
      <c r="AQ1052" s="54"/>
      <c r="AR1052" s="54"/>
      <c r="AS1052" s="30"/>
      <c r="AT1052" s="30"/>
      <c r="AU1052" s="30"/>
      <c r="AV1052" s="30"/>
      <c r="AW1052" s="30"/>
      <c r="AX1052" s="30"/>
      <c r="AY1052" s="30"/>
      <c r="AZ1052" s="30"/>
      <c r="BA1052" s="30"/>
    </row>
    <row r="1053" spans="10:53" ht="12.75" customHeight="1">
      <c r="J1053" s="52"/>
      <c r="K1053" s="96"/>
      <c r="L1053" s="93"/>
      <c r="M1053" s="93"/>
      <c r="N1053" s="93"/>
      <c r="O1053" s="93"/>
      <c r="P1053" s="93"/>
      <c r="Q1053" s="93"/>
      <c r="R1053" s="62"/>
      <c r="S1053" s="62"/>
      <c r="T1053" s="62"/>
      <c r="U1053" s="62"/>
      <c r="V1053" s="62"/>
      <c r="W1053" s="62"/>
      <c r="X1053" s="62"/>
      <c r="Y1053" s="69"/>
      <c r="Z1053" s="69"/>
      <c r="AA1053" s="51"/>
      <c r="AB1053" s="76"/>
      <c r="AC1053" s="76"/>
      <c r="AD1053" s="76"/>
      <c r="AE1053" s="76"/>
      <c r="AF1053" s="76"/>
      <c r="AG1053" s="83"/>
      <c r="AH1053" s="83"/>
      <c r="AI1053" s="83"/>
      <c r="AJ1053" s="83"/>
      <c r="AK1053" s="53"/>
      <c r="AL1053" s="53"/>
      <c r="AQ1053" s="54"/>
      <c r="AR1053" s="54"/>
      <c r="AS1053" s="30"/>
      <c r="AT1053" s="30"/>
      <c r="AU1053" s="30"/>
      <c r="AV1053" s="30"/>
      <c r="AW1053" s="30"/>
      <c r="AX1053" s="30"/>
      <c r="AY1053" s="30"/>
      <c r="AZ1053" s="30"/>
      <c r="BA1053" s="30"/>
    </row>
    <row r="1054" spans="10:53" ht="12.75" customHeight="1">
      <c r="J1054" s="52"/>
      <c r="K1054" s="96"/>
      <c r="L1054" s="93"/>
      <c r="M1054" s="93"/>
      <c r="N1054" s="93"/>
      <c r="O1054" s="93"/>
      <c r="P1054" s="93"/>
      <c r="Q1054" s="93"/>
      <c r="R1054" s="62"/>
      <c r="S1054" s="62"/>
      <c r="T1054" s="62"/>
      <c r="U1054" s="62"/>
      <c r="V1054" s="62"/>
      <c r="W1054" s="62"/>
      <c r="X1054" s="62"/>
      <c r="Y1054" s="69"/>
      <c r="Z1054" s="69"/>
      <c r="AA1054" s="51"/>
      <c r="AB1054" s="76"/>
      <c r="AC1054" s="76"/>
      <c r="AD1054" s="76"/>
      <c r="AE1054" s="76"/>
      <c r="AF1054" s="76"/>
      <c r="AG1054" s="83"/>
      <c r="AH1054" s="83"/>
      <c r="AI1054" s="83"/>
      <c r="AJ1054" s="83"/>
      <c r="AK1054" s="53"/>
      <c r="AL1054" s="53"/>
      <c r="AQ1054" s="54"/>
      <c r="AR1054" s="54"/>
      <c r="AS1054" s="30"/>
      <c r="AT1054" s="30"/>
      <c r="AU1054" s="30"/>
      <c r="AV1054" s="30"/>
      <c r="AW1054" s="30"/>
      <c r="AX1054" s="30"/>
      <c r="AY1054" s="30"/>
      <c r="AZ1054" s="30"/>
      <c r="BA1054" s="30"/>
    </row>
    <row r="1055" spans="10:53" ht="12.75" customHeight="1">
      <c r="J1055" s="52"/>
      <c r="K1055" s="96"/>
      <c r="L1055" s="93"/>
      <c r="M1055" s="93"/>
      <c r="N1055" s="93"/>
      <c r="O1055" s="93"/>
      <c r="P1055" s="93"/>
      <c r="Q1055" s="93"/>
      <c r="R1055" s="62"/>
      <c r="S1055" s="62"/>
      <c r="T1055" s="62"/>
      <c r="U1055" s="62"/>
      <c r="V1055" s="62"/>
      <c r="W1055" s="62"/>
      <c r="X1055" s="62"/>
      <c r="Y1055" s="69"/>
      <c r="Z1055" s="69"/>
      <c r="AA1055" s="51"/>
      <c r="AB1055" s="76"/>
      <c r="AC1055" s="76"/>
      <c r="AD1055" s="76"/>
      <c r="AE1055" s="76"/>
      <c r="AF1055" s="76"/>
      <c r="AG1055" s="83"/>
      <c r="AH1055" s="83"/>
      <c r="AI1055" s="83"/>
      <c r="AJ1055" s="83"/>
      <c r="AK1055" s="53"/>
      <c r="AL1055" s="53"/>
      <c r="AQ1055" s="54"/>
      <c r="AR1055" s="54"/>
      <c r="AS1055" s="30"/>
      <c r="AT1055" s="30"/>
      <c r="AU1055" s="30"/>
      <c r="AV1055" s="30"/>
      <c r="AW1055" s="30"/>
      <c r="AX1055" s="30"/>
      <c r="AY1055" s="30"/>
      <c r="AZ1055" s="30"/>
      <c r="BA1055" s="30"/>
    </row>
    <row r="1056" spans="10:53" ht="12.75" customHeight="1">
      <c r="J1056" s="52"/>
      <c r="K1056" s="96"/>
      <c r="L1056" s="93"/>
      <c r="M1056" s="93"/>
      <c r="N1056" s="93"/>
      <c r="O1056" s="93"/>
      <c r="P1056" s="93"/>
      <c r="Q1056" s="93"/>
      <c r="R1056" s="62"/>
      <c r="S1056" s="62"/>
      <c r="T1056" s="62"/>
      <c r="U1056" s="62"/>
      <c r="V1056" s="62"/>
      <c r="W1056" s="62"/>
      <c r="X1056" s="62"/>
      <c r="Y1056" s="69"/>
      <c r="Z1056" s="69"/>
      <c r="AA1056" s="51"/>
      <c r="AB1056" s="76"/>
      <c r="AC1056" s="76"/>
      <c r="AD1056" s="76"/>
      <c r="AE1056" s="76"/>
      <c r="AF1056" s="76"/>
      <c r="AG1056" s="83"/>
      <c r="AH1056" s="83"/>
      <c r="AI1056" s="83"/>
      <c r="AJ1056" s="83"/>
      <c r="AK1056" s="53"/>
      <c r="AL1056" s="53"/>
      <c r="AQ1056" s="54"/>
      <c r="AR1056" s="54"/>
      <c r="AS1056" s="30"/>
      <c r="AT1056" s="30"/>
      <c r="AU1056" s="30"/>
      <c r="AV1056" s="30"/>
      <c r="AW1056" s="30"/>
      <c r="AX1056" s="30"/>
      <c r="AY1056" s="30"/>
      <c r="AZ1056" s="30"/>
      <c r="BA1056" s="30"/>
    </row>
    <row r="1057" spans="10:53" ht="12.75" customHeight="1">
      <c r="J1057" s="52"/>
      <c r="K1057" s="96"/>
      <c r="L1057" s="93"/>
      <c r="M1057" s="93"/>
      <c r="N1057" s="93"/>
      <c r="O1057" s="93"/>
      <c r="P1057" s="93"/>
      <c r="Q1057" s="93"/>
      <c r="R1057" s="62"/>
      <c r="S1057" s="62"/>
      <c r="T1057" s="62"/>
      <c r="U1057" s="62"/>
      <c r="V1057" s="62"/>
      <c r="W1057" s="62"/>
      <c r="X1057" s="62"/>
      <c r="Y1057" s="69"/>
      <c r="Z1057" s="69"/>
      <c r="AA1057" s="51"/>
      <c r="AB1057" s="76"/>
      <c r="AC1057" s="76"/>
      <c r="AD1057" s="76"/>
      <c r="AE1057" s="76"/>
      <c r="AF1057" s="76"/>
      <c r="AG1057" s="83"/>
      <c r="AH1057" s="83"/>
      <c r="AI1057" s="83"/>
      <c r="AJ1057" s="83"/>
      <c r="AK1057" s="53"/>
      <c r="AL1057" s="53"/>
      <c r="AQ1057" s="54"/>
      <c r="AR1057" s="54"/>
      <c r="AS1057" s="30"/>
      <c r="AT1057" s="30"/>
      <c r="AU1057" s="30"/>
      <c r="AV1057" s="30"/>
      <c r="AW1057" s="30"/>
      <c r="AX1057" s="30"/>
      <c r="AY1057" s="30"/>
      <c r="AZ1057" s="30"/>
      <c r="BA1057" s="30"/>
    </row>
    <row r="1058" spans="10:53" ht="12.75" customHeight="1">
      <c r="J1058" s="52"/>
      <c r="K1058" s="96"/>
      <c r="L1058" s="93"/>
      <c r="M1058" s="93"/>
      <c r="N1058" s="93"/>
      <c r="O1058" s="93"/>
      <c r="P1058" s="93"/>
      <c r="Q1058" s="93"/>
      <c r="R1058" s="62"/>
      <c r="S1058" s="62"/>
      <c r="T1058" s="62"/>
      <c r="U1058" s="62"/>
      <c r="V1058" s="62"/>
      <c r="W1058" s="62"/>
      <c r="X1058" s="62"/>
      <c r="Y1058" s="69"/>
      <c r="Z1058" s="69"/>
      <c r="AA1058" s="51"/>
      <c r="AB1058" s="76"/>
      <c r="AC1058" s="76"/>
      <c r="AD1058" s="76"/>
      <c r="AE1058" s="76"/>
      <c r="AF1058" s="76"/>
      <c r="AG1058" s="83"/>
      <c r="AH1058" s="83"/>
      <c r="AI1058" s="83"/>
      <c r="AJ1058" s="83"/>
      <c r="AK1058" s="53"/>
      <c r="AL1058" s="53"/>
      <c r="AQ1058" s="54"/>
      <c r="AR1058" s="54"/>
      <c r="AS1058" s="30"/>
      <c r="AT1058" s="30"/>
      <c r="AU1058" s="30"/>
      <c r="AV1058" s="30"/>
      <c r="AW1058" s="30"/>
      <c r="AX1058" s="30"/>
      <c r="AY1058" s="30"/>
      <c r="AZ1058" s="30"/>
      <c r="BA1058" s="30"/>
    </row>
    <row r="1059" spans="10:53" ht="12.75" customHeight="1">
      <c r="J1059" s="52"/>
      <c r="K1059" s="96"/>
      <c r="L1059" s="93"/>
      <c r="M1059" s="93"/>
      <c r="N1059" s="93"/>
      <c r="O1059" s="93"/>
      <c r="P1059" s="93"/>
      <c r="Q1059" s="93"/>
      <c r="R1059" s="62"/>
      <c r="S1059" s="62"/>
      <c r="T1059" s="62"/>
      <c r="U1059" s="62"/>
      <c r="V1059" s="62"/>
      <c r="W1059" s="62"/>
      <c r="X1059" s="62"/>
      <c r="Y1059" s="69"/>
      <c r="Z1059" s="69"/>
      <c r="AA1059" s="51"/>
      <c r="AB1059" s="76"/>
      <c r="AC1059" s="76"/>
      <c r="AD1059" s="76"/>
      <c r="AE1059" s="76"/>
      <c r="AF1059" s="76"/>
      <c r="AG1059" s="83"/>
      <c r="AH1059" s="83"/>
      <c r="AI1059" s="83"/>
      <c r="AJ1059" s="83"/>
      <c r="AK1059" s="53"/>
      <c r="AL1059" s="53"/>
      <c r="AQ1059" s="54"/>
      <c r="AR1059" s="54"/>
      <c r="AS1059" s="30"/>
      <c r="AT1059" s="30"/>
      <c r="AU1059" s="30"/>
      <c r="AV1059" s="30"/>
      <c r="AW1059" s="30"/>
      <c r="AX1059" s="30"/>
      <c r="AY1059" s="30"/>
      <c r="AZ1059" s="30"/>
      <c r="BA1059" s="30"/>
    </row>
    <row r="1060" spans="10:53" ht="12.75" customHeight="1">
      <c r="J1060" s="52"/>
      <c r="K1060" s="96"/>
      <c r="L1060" s="93"/>
      <c r="M1060" s="93"/>
      <c r="N1060" s="93"/>
      <c r="O1060" s="93"/>
      <c r="P1060" s="93"/>
      <c r="Q1060" s="93"/>
      <c r="R1060" s="62"/>
      <c r="S1060" s="62"/>
      <c r="T1060" s="62"/>
      <c r="U1060" s="62"/>
      <c r="V1060" s="62"/>
      <c r="W1060" s="62"/>
      <c r="X1060" s="62"/>
      <c r="Y1060" s="69"/>
      <c r="Z1060" s="69"/>
      <c r="AA1060" s="51"/>
      <c r="AB1060" s="76"/>
      <c r="AC1060" s="76"/>
      <c r="AD1060" s="76"/>
      <c r="AE1060" s="76"/>
      <c r="AF1060" s="76"/>
      <c r="AG1060" s="83"/>
      <c r="AH1060" s="83"/>
      <c r="AI1060" s="83"/>
      <c r="AJ1060" s="83"/>
      <c r="AK1060" s="53"/>
      <c r="AL1060" s="53"/>
      <c r="AQ1060" s="54"/>
      <c r="AR1060" s="54"/>
      <c r="AS1060" s="30"/>
      <c r="AT1060" s="30"/>
      <c r="AU1060" s="30"/>
      <c r="AV1060" s="30"/>
      <c r="AW1060" s="30"/>
      <c r="AX1060" s="30"/>
      <c r="AY1060" s="30"/>
      <c r="AZ1060" s="30"/>
      <c r="BA1060" s="30"/>
    </row>
    <row r="1061" spans="10:53" ht="12.75" customHeight="1">
      <c r="J1061" s="52"/>
      <c r="K1061" s="96"/>
      <c r="L1061" s="93"/>
      <c r="M1061" s="93"/>
      <c r="N1061" s="93"/>
      <c r="O1061" s="93"/>
      <c r="P1061" s="93"/>
      <c r="Q1061" s="93"/>
      <c r="R1061" s="62"/>
      <c r="S1061" s="62"/>
      <c r="T1061" s="62"/>
      <c r="U1061" s="62"/>
      <c r="V1061" s="62"/>
      <c r="W1061" s="62"/>
      <c r="X1061" s="62"/>
      <c r="Y1061" s="69"/>
      <c r="Z1061" s="69"/>
      <c r="AA1061" s="51"/>
      <c r="AB1061" s="76"/>
      <c r="AC1061" s="76"/>
      <c r="AD1061" s="76"/>
      <c r="AE1061" s="76"/>
      <c r="AF1061" s="76"/>
      <c r="AG1061" s="83"/>
      <c r="AH1061" s="83"/>
      <c r="AI1061" s="83"/>
      <c r="AJ1061" s="83"/>
      <c r="AK1061" s="53"/>
      <c r="AL1061" s="53"/>
      <c r="AQ1061" s="54"/>
      <c r="AR1061" s="54"/>
      <c r="AS1061" s="30"/>
      <c r="AT1061" s="30"/>
      <c r="AU1061" s="30"/>
      <c r="AV1061" s="30"/>
      <c r="AW1061" s="30"/>
      <c r="AX1061" s="30"/>
      <c r="AY1061" s="30"/>
      <c r="AZ1061" s="30"/>
      <c r="BA1061" s="30"/>
    </row>
    <row r="1062" spans="10:53" ht="12.75" customHeight="1">
      <c r="J1062" s="52"/>
      <c r="K1062" s="96"/>
      <c r="L1062" s="93"/>
      <c r="M1062" s="93"/>
      <c r="N1062" s="93"/>
      <c r="O1062" s="93"/>
      <c r="P1062" s="93"/>
      <c r="Q1062" s="93"/>
      <c r="R1062" s="62"/>
      <c r="S1062" s="62"/>
      <c r="T1062" s="62"/>
      <c r="U1062" s="62"/>
      <c r="V1062" s="62"/>
      <c r="W1062" s="62"/>
      <c r="X1062" s="62"/>
      <c r="Y1062" s="69"/>
      <c r="Z1062" s="69"/>
      <c r="AA1062" s="51"/>
      <c r="AB1062" s="76"/>
      <c r="AC1062" s="76"/>
      <c r="AD1062" s="76"/>
      <c r="AE1062" s="76"/>
      <c r="AF1062" s="76"/>
      <c r="AG1062" s="83"/>
      <c r="AH1062" s="83"/>
      <c r="AI1062" s="83"/>
      <c r="AJ1062" s="83"/>
      <c r="AK1062" s="53"/>
      <c r="AL1062" s="53"/>
      <c r="AQ1062" s="54"/>
      <c r="AR1062" s="54"/>
      <c r="AS1062" s="30"/>
      <c r="AT1062" s="30"/>
      <c r="AU1062" s="30"/>
      <c r="AV1062" s="30"/>
      <c r="AW1062" s="30"/>
      <c r="AX1062" s="30"/>
      <c r="AY1062" s="30"/>
      <c r="AZ1062" s="30"/>
      <c r="BA1062" s="30"/>
    </row>
    <row r="1063" spans="10:53" ht="12.75" customHeight="1">
      <c r="J1063" s="52"/>
      <c r="K1063" s="96"/>
      <c r="L1063" s="93"/>
      <c r="M1063" s="93"/>
      <c r="N1063" s="93"/>
      <c r="O1063" s="93"/>
      <c r="P1063" s="93"/>
      <c r="Q1063" s="93"/>
      <c r="R1063" s="62"/>
      <c r="S1063" s="62"/>
      <c r="T1063" s="62"/>
      <c r="U1063" s="62"/>
      <c r="V1063" s="62"/>
      <c r="W1063" s="62"/>
      <c r="X1063" s="62"/>
      <c r="Y1063" s="69"/>
      <c r="Z1063" s="69"/>
      <c r="AA1063" s="51"/>
      <c r="AB1063" s="76"/>
      <c r="AC1063" s="76"/>
      <c r="AD1063" s="76"/>
      <c r="AE1063" s="76"/>
      <c r="AF1063" s="76"/>
      <c r="AG1063" s="83"/>
      <c r="AH1063" s="83"/>
      <c r="AI1063" s="83"/>
      <c r="AJ1063" s="83"/>
      <c r="AK1063" s="53"/>
      <c r="AL1063" s="53"/>
      <c r="AQ1063" s="54"/>
      <c r="AR1063" s="54"/>
      <c r="AS1063" s="30"/>
      <c r="AT1063" s="30"/>
      <c r="AU1063" s="30"/>
      <c r="AV1063" s="30"/>
      <c r="AW1063" s="30"/>
      <c r="AX1063" s="30"/>
      <c r="AY1063" s="30"/>
      <c r="AZ1063" s="30"/>
      <c r="BA1063" s="30"/>
    </row>
    <row r="1064" spans="10:53" ht="12.75" customHeight="1">
      <c r="J1064" s="52"/>
      <c r="K1064" s="96"/>
      <c r="L1064" s="93"/>
      <c r="M1064" s="93"/>
      <c r="N1064" s="93"/>
      <c r="O1064" s="93"/>
      <c r="P1064" s="93"/>
      <c r="Q1064" s="93"/>
      <c r="R1064" s="62"/>
      <c r="S1064" s="62"/>
      <c r="T1064" s="62"/>
      <c r="U1064" s="62"/>
      <c r="V1064" s="62"/>
      <c r="W1064" s="62"/>
      <c r="X1064" s="62"/>
      <c r="Y1064" s="69"/>
      <c r="Z1064" s="69"/>
      <c r="AA1064" s="51"/>
      <c r="AB1064" s="76"/>
      <c r="AC1064" s="76"/>
      <c r="AD1064" s="76"/>
      <c r="AE1064" s="76"/>
      <c r="AF1064" s="76"/>
      <c r="AG1064" s="83"/>
      <c r="AH1064" s="83"/>
      <c r="AI1064" s="83"/>
      <c r="AJ1064" s="83"/>
      <c r="AK1064" s="53"/>
      <c r="AL1064" s="53"/>
      <c r="AQ1064" s="54"/>
      <c r="AR1064" s="54"/>
      <c r="AS1064" s="30"/>
      <c r="AT1064" s="30"/>
      <c r="AU1064" s="30"/>
      <c r="AV1064" s="30"/>
      <c r="AW1064" s="30"/>
      <c r="AX1064" s="30"/>
      <c r="AY1064" s="30"/>
      <c r="AZ1064" s="30"/>
      <c r="BA1064" s="30"/>
    </row>
    <row r="1065" spans="10:53" ht="12.75" customHeight="1">
      <c r="J1065" s="52"/>
      <c r="K1065" s="96"/>
      <c r="L1065" s="93"/>
      <c r="M1065" s="93"/>
      <c r="N1065" s="93"/>
      <c r="O1065" s="93"/>
      <c r="P1065" s="93"/>
      <c r="Q1065" s="93"/>
      <c r="R1065" s="62"/>
      <c r="S1065" s="62"/>
      <c r="T1065" s="62"/>
      <c r="U1065" s="62"/>
      <c r="V1065" s="62"/>
      <c r="W1065" s="62"/>
      <c r="X1065" s="62"/>
      <c r="Y1065" s="69"/>
      <c r="Z1065" s="69"/>
      <c r="AA1065" s="51"/>
      <c r="AB1065" s="76"/>
      <c r="AC1065" s="76"/>
      <c r="AD1065" s="76"/>
      <c r="AE1065" s="76"/>
      <c r="AF1065" s="76"/>
      <c r="AG1065" s="83"/>
      <c r="AH1065" s="83"/>
      <c r="AI1065" s="83"/>
      <c r="AJ1065" s="83"/>
      <c r="AK1065" s="53"/>
      <c r="AL1065" s="53"/>
      <c r="AQ1065" s="54"/>
      <c r="AR1065" s="54"/>
      <c r="AS1065" s="30"/>
      <c r="AT1065" s="30"/>
      <c r="AU1065" s="30"/>
      <c r="AV1065" s="30"/>
      <c r="AW1065" s="30"/>
      <c r="AX1065" s="30"/>
      <c r="AY1065" s="30"/>
      <c r="AZ1065" s="30"/>
      <c r="BA1065" s="30"/>
    </row>
    <row r="1066" spans="10:53" ht="12.75" customHeight="1">
      <c r="J1066" s="52"/>
      <c r="K1066" s="96"/>
      <c r="L1066" s="93"/>
      <c r="M1066" s="93"/>
      <c r="N1066" s="93"/>
      <c r="O1066" s="93"/>
      <c r="P1066" s="93"/>
      <c r="Q1066" s="93"/>
      <c r="R1066" s="62"/>
      <c r="S1066" s="62"/>
      <c r="T1066" s="62"/>
      <c r="U1066" s="62"/>
      <c r="V1066" s="62"/>
      <c r="W1066" s="62"/>
      <c r="X1066" s="62"/>
      <c r="Y1066" s="69"/>
      <c r="Z1066" s="69"/>
      <c r="AA1066" s="51"/>
      <c r="AB1066" s="76"/>
      <c r="AC1066" s="76"/>
      <c r="AD1066" s="76"/>
      <c r="AE1066" s="76"/>
      <c r="AF1066" s="76"/>
      <c r="AG1066" s="83"/>
      <c r="AH1066" s="83"/>
      <c r="AI1066" s="83"/>
      <c r="AJ1066" s="83"/>
      <c r="AK1066" s="53"/>
      <c r="AL1066" s="53"/>
      <c r="AQ1066" s="54"/>
      <c r="AR1066" s="54"/>
      <c r="AS1066" s="30"/>
      <c r="AT1066" s="30"/>
      <c r="AU1066" s="30"/>
      <c r="AV1066" s="30"/>
      <c r="AW1066" s="30"/>
      <c r="AX1066" s="30"/>
      <c r="AY1066" s="30"/>
      <c r="AZ1066" s="30"/>
      <c r="BA1066" s="30"/>
    </row>
    <row r="1067" spans="10:53" ht="12.75" customHeight="1">
      <c r="J1067" s="52"/>
      <c r="K1067" s="96"/>
      <c r="L1067" s="93"/>
      <c r="M1067" s="93"/>
      <c r="N1067" s="93"/>
      <c r="O1067" s="93"/>
      <c r="P1067" s="93"/>
      <c r="Q1067" s="93"/>
      <c r="R1067" s="62"/>
      <c r="S1067" s="62"/>
      <c r="T1067" s="62"/>
      <c r="U1067" s="62"/>
      <c r="V1067" s="62"/>
      <c r="W1067" s="62"/>
      <c r="X1067" s="62"/>
      <c r="Y1067" s="69"/>
      <c r="Z1067" s="69"/>
      <c r="AA1067" s="51"/>
      <c r="AB1067" s="76"/>
      <c r="AC1067" s="76"/>
      <c r="AD1067" s="76"/>
      <c r="AE1067" s="76"/>
      <c r="AF1067" s="76"/>
      <c r="AG1067" s="83"/>
      <c r="AH1067" s="83"/>
      <c r="AI1067" s="83"/>
      <c r="AJ1067" s="83"/>
      <c r="AK1067" s="53"/>
      <c r="AL1067" s="53"/>
      <c r="AQ1067" s="54"/>
      <c r="AR1067" s="54"/>
      <c r="AS1067" s="30"/>
      <c r="AT1067" s="30"/>
      <c r="AU1067" s="30"/>
      <c r="AV1067" s="30"/>
      <c r="AW1067" s="30"/>
      <c r="AX1067" s="30"/>
      <c r="AY1067" s="30"/>
      <c r="AZ1067" s="30"/>
      <c r="BA1067" s="30"/>
    </row>
    <row r="1068" spans="10:53" ht="12.75" customHeight="1">
      <c r="J1068" s="52"/>
      <c r="K1068" s="96"/>
      <c r="L1068" s="93"/>
      <c r="M1068" s="93"/>
      <c r="N1068" s="93"/>
      <c r="O1068" s="93"/>
      <c r="P1068" s="93"/>
      <c r="Q1068" s="93"/>
      <c r="R1068" s="62"/>
      <c r="S1068" s="62"/>
      <c r="T1068" s="62"/>
      <c r="U1068" s="62"/>
      <c r="V1068" s="62"/>
      <c r="W1068" s="62"/>
      <c r="X1068" s="62"/>
      <c r="Y1068" s="69"/>
      <c r="Z1068" s="69"/>
      <c r="AA1068" s="51"/>
      <c r="AB1068" s="76"/>
      <c r="AC1068" s="76"/>
      <c r="AD1068" s="76"/>
      <c r="AE1068" s="76"/>
      <c r="AF1068" s="76"/>
      <c r="AG1068" s="83"/>
      <c r="AH1068" s="83"/>
      <c r="AI1068" s="83"/>
      <c r="AJ1068" s="83"/>
      <c r="AK1068" s="53"/>
      <c r="AL1068" s="53"/>
      <c r="AQ1068" s="54"/>
      <c r="AR1068" s="54"/>
      <c r="AS1068" s="30"/>
      <c r="AT1068" s="30"/>
      <c r="AU1068" s="30"/>
      <c r="AV1068" s="30"/>
      <c r="AW1068" s="30"/>
      <c r="AX1068" s="30"/>
      <c r="AY1068" s="30"/>
      <c r="AZ1068" s="30"/>
      <c r="BA1068" s="30"/>
    </row>
    <row r="1069" spans="10:53" ht="12.75" customHeight="1">
      <c r="J1069" s="52"/>
      <c r="K1069" s="96"/>
      <c r="L1069" s="93"/>
      <c r="M1069" s="93"/>
      <c r="N1069" s="93"/>
      <c r="O1069" s="93"/>
      <c r="P1069" s="93"/>
      <c r="Q1069" s="93"/>
      <c r="R1069" s="62"/>
      <c r="S1069" s="62"/>
      <c r="T1069" s="62"/>
      <c r="U1069" s="62"/>
      <c r="V1069" s="62"/>
      <c r="W1069" s="62"/>
      <c r="X1069" s="62"/>
      <c r="Y1069" s="69"/>
      <c r="Z1069" s="69"/>
      <c r="AA1069" s="51"/>
      <c r="AB1069" s="76"/>
      <c r="AC1069" s="76"/>
      <c r="AD1069" s="76"/>
      <c r="AE1069" s="76"/>
      <c r="AF1069" s="76"/>
      <c r="AG1069" s="83"/>
      <c r="AH1069" s="83"/>
      <c r="AI1069" s="83"/>
      <c r="AJ1069" s="83"/>
      <c r="AK1069" s="53"/>
      <c r="AL1069" s="53"/>
      <c r="AQ1069" s="54"/>
      <c r="AR1069" s="54"/>
      <c r="AS1069" s="30"/>
      <c r="AT1069" s="30"/>
      <c r="AU1069" s="30"/>
      <c r="AV1069" s="30"/>
      <c r="AW1069" s="30"/>
      <c r="AX1069" s="30"/>
      <c r="AY1069" s="30"/>
      <c r="AZ1069" s="30"/>
      <c r="BA1069" s="30"/>
    </row>
    <row r="1070" spans="10:53" ht="12.75" customHeight="1">
      <c r="J1070" s="52"/>
      <c r="K1070" s="96"/>
      <c r="L1070" s="93"/>
      <c r="M1070" s="93"/>
      <c r="N1070" s="93"/>
      <c r="O1070" s="93"/>
      <c r="P1070" s="93"/>
      <c r="Q1070" s="93"/>
      <c r="R1070" s="62"/>
      <c r="S1070" s="62"/>
      <c r="T1070" s="62"/>
      <c r="U1070" s="62"/>
      <c r="V1070" s="62"/>
      <c r="W1070" s="62"/>
      <c r="X1070" s="62"/>
      <c r="Y1070" s="69"/>
      <c r="Z1070" s="69"/>
      <c r="AA1070" s="51"/>
      <c r="AB1070" s="76"/>
      <c r="AC1070" s="76"/>
      <c r="AD1070" s="76"/>
      <c r="AE1070" s="76"/>
      <c r="AF1070" s="76"/>
      <c r="AG1070" s="83"/>
      <c r="AH1070" s="83"/>
      <c r="AI1070" s="83"/>
      <c r="AJ1070" s="83"/>
      <c r="AK1070" s="53"/>
      <c r="AL1070" s="53"/>
      <c r="AQ1070" s="54"/>
      <c r="AR1070" s="54"/>
      <c r="AS1070" s="30"/>
      <c r="AT1070" s="30"/>
      <c r="AU1070" s="30"/>
      <c r="AV1070" s="30"/>
      <c r="AW1070" s="30"/>
      <c r="AX1070" s="30"/>
      <c r="AY1070" s="30"/>
      <c r="AZ1070" s="30"/>
      <c r="BA1070" s="30"/>
    </row>
    <row r="1071" spans="10:53" ht="12.75" customHeight="1">
      <c r="J1071" s="52"/>
      <c r="K1071" s="96"/>
      <c r="L1071" s="93"/>
      <c r="M1071" s="93"/>
      <c r="N1071" s="93"/>
      <c r="O1071" s="93"/>
      <c r="P1071" s="93"/>
      <c r="Q1071" s="93"/>
      <c r="R1071" s="62"/>
      <c r="S1071" s="62"/>
      <c r="T1071" s="62"/>
      <c r="U1071" s="62"/>
      <c r="V1071" s="62"/>
      <c r="W1071" s="62"/>
      <c r="X1071" s="62"/>
      <c r="Y1071" s="69"/>
      <c r="Z1071" s="69"/>
      <c r="AA1071" s="51"/>
      <c r="AB1071" s="76"/>
      <c r="AC1071" s="76"/>
      <c r="AD1071" s="76"/>
      <c r="AE1071" s="76"/>
      <c r="AF1071" s="76"/>
      <c r="AG1071" s="83"/>
      <c r="AH1071" s="83"/>
      <c r="AI1071" s="83"/>
      <c r="AJ1071" s="83"/>
      <c r="AK1071" s="53"/>
      <c r="AL1071" s="53"/>
      <c r="AQ1071" s="54"/>
      <c r="AR1071" s="54"/>
      <c r="AS1071" s="30"/>
      <c r="AT1071" s="30"/>
      <c r="AU1071" s="30"/>
      <c r="AV1071" s="30"/>
      <c r="AW1071" s="30"/>
      <c r="AX1071" s="30"/>
      <c r="AY1071" s="30"/>
      <c r="AZ1071" s="30"/>
      <c r="BA1071" s="30"/>
    </row>
    <row r="1072" spans="10:53" ht="12.75" customHeight="1">
      <c r="J1072" s="52"/>
      <c r="K1072" s="96"/>
      <c r="L1072" s="93"/>
      <c r="M1072" s="93"/>
      <c r="N1072" s="93"/>
      <c r="O1072" s="93"/>
      <c r="P1072" s="93"/>
      <c r="Q1072" s="93"/>
      <c r="R1072" s="62"/>
      <c r="S1072" s="62"/>
      <c r="T1072" s="62"/>
      <c r="U1072" s="62"/>
      <c r="V1072" s="62"/>
      <c r="W1072" s="62"/>
      <c r="X1072" s="62"/>
      <c r="Y1072" s="69"/>
      <c r="Z1072" s="69"/>
      <c r="AA1072" s="51"/>
      <c r="AB1072" s="76"/>
      <c r="AC1072" s="76"/>
      <c r="AD1072" s="76"/>
      <c r="AE1072" s="76"/>
      <c r="AF1072" s="76"/>
      <c r="AG1072" s="83"/>
      <c r="AH1072" s="83"/>
      <c r="AI1072" s="83"/>
      <c r="AJ1072" s="83"/>
      <c r="AK1072" s="53"/>
      <c r="AL1072" s="53"/>
      <c r="AQ1072" s="54"/>
      <c r="AR1072" s="54"/>
      <c r="AS1072" s="30"/>
      <c r="AT1072" s="30"/>
      <c r="AU1072" s="30"/>
      <c r="AV1072" s="30"/>
      <c r="AW1072" s="30"/>
      <c r="AX1072" s="30"/>
      <c r="AY1072" s="30"/>
      <c r="AZ1072" s="30"/>
      <c r="BA1072" s="30"/>
    </row>
    <row r="1073" spans="10:53" ht="12.75" customHeight="1">
      <c r="J1073" s="52"/>
      <c r="K1073" s="96"/>
      <c r="L1073" s="93"/>
      <c r="M1073" s="93"/>
      <c r="N1073" s="93"/>
      <c r="O1073" s="93"/>
      <c r="P1073" s="93"/>
      <c r="Q1073" s="93"/>
      <c r="R1073" s="62"/>
      <c r="S1073" s="62"/>
      <c r="T1073" s="62"/>
      <c r="U1073" s="62"/>
      <c r="V1073" s="62"/>
      <c r="W1073" s="62"/>
      <c r="X1073" s="62"/>
      <c r="Y1073" s="69"/>
      <c r="Z1073" s="69"/>
      <c r="AA1073" s="51"/>
      <c r="AB1073" s="76"/>
      <c r="AC1073" s="76"/>
      <c r="AD1073" s="76"/>
      <c r="AE1073" s="76"/>
      <c r="AF1073" s="76"/>
      <c r="AG1073" s="83"/>
      <c r="AH1073" s="83"/>
      <c r="AI1073" s="83"/>
      <c r="AJ1073" s="83"/>
      <c r="AK1073" s="53"/>
      <c r="AL1073" s="53"/>
      <c r="AQ1073" s="54"/>
      <c r="AR1073" s="54"/>
      <c r="AS1073" s="30"/>
      <c r="AT1073" s="30"/>
      <c r="AU1073" s="30"/>
      <c r="AV1073" s="30"/>
      <c r="AW1073" s="30"/>
      <c r="AX1073" s="30"/>
      <c r="AY1073" s="30"/>
      <c r="AZ1073" s="30"/>
      <c r="BA1073" s="30"/>
    </row>
    <row r="1074" spans="10:53" ht="12.75" customHeight="1">
      <c r="J1074" s="52"/>
      <c r="K1074" s="96"/>
      <c r="L1074" s="93"/>
      <c r="M1074" s="93"/>
      <c r="N1074" s="93"/>
      <c r="O1074" s="93"/>
      <c r="P1074" s="93"/>
      <c r="Q1074" s="93"/>
      <c r="R1074" s="62"/>
      <c r="S1074" s="62"/>
      <c r="T1074" s="62"/>
      <c r="U1074" s="62"/>
      <c r="V1074" s="62"/>
      <c r="W1074" s="62"/>
      <c r="X1074" s="62"/>
      <c r="Y1074" s="69"/>
      <c r="Z1074" s="69"/>
      <c r="AA1074" s="51"/>
      <c r="AB1074" s="76"/>
      <c r="AC1074" s="76"/>
      <c r="AD1074" s="76"/>
      <c r="AE1074" s="76"/>
      <c r="AF1074" s="76"/>
      <c r="AG1074" s="83"/>
      <c r="AH1074" s="83"/>
      <c r="AI1074" s="83"/>
      <c r="AJ1074" s="83"/>
      <c r="AK1074" s="53"/>
      <c r="AL1074" s="53"/>
      <c r="AQ1074" s="54"/>
      <c r="AR1074" s="54"/>
      <c r="AS1074" s="30"/>
      <c r="AT1074" s="30"/>
      <c r="AU1074" s="30"/>
      <c r="AV1074" s="30"/>
      <c r="AW1074" s="30"/>
      <c r="AX1074" s="30"/>
      <c r="AY1074" s="30"/>
      <c r="AZ1074" s="30"/>
      <c r="BA1074" s="30"/>
    </row>
    <row r="1075" spans="10:53" ht="12.75" customHeight="1">
      <c r="J1075" s="52"/>
      <c r="K1075" s="96"/>
      <c r="L1075" s="93"/>
      <c r="M1075" s="93"/>
      <c r="N1075" s="93"/>
      <c r="O1075" s="93"/>
      <c r="P1075" s="93"/>
      <c r="Q1075" s="93"/>
      <c r="R1075" s="62"/>
      <c r="S1075" s="62"/>
      <c r="T1075" s="62"/>
      <c r="U1075" s="62"/>
      <c r="V1075" s="62"/>
      <c r="W1075" s="62"/>
      <c r="X1075" s="62"/>
      <c r="Y1075" s="69"/>
      <c r="Z1075" s="69"/>
      <c r="AA1075" s="51"/>
      <c r="AB1075" s="76"/>
      <c r="AC1075" s="76"/>
      <c r="AD1075" s="76"/>
      <c r="AE1075" s="76"/>
      <c r="AF1075" s="76"/>
      <c r="AG1075" s="83"/>
      <c r="AH1075" s="83"/>
      <c r="AI1075" s="83"/>
      <c r="AJ1075" s="83"/>
      <c r="AK1075" s="53"/>
      <c r="AL1075" s="53"/>
      <c r="AQ1075" s="54"/>
      <c r="AR1075" s="54"/>
      <c r="AS1075" s="30"/>
      <c r="AT1075" s="30"/>
      <c r="AU1075" s="30"/>
      <c r="AV1075" s="30"/>
      <c r="AW1075" s="30"/>
      <c r="AX1075" s="30"/>
      <c r="AY1075" s="30"/>
      <c r="AZ1075" s="30"/>
      <c r="BA1075" s="30"/>
    </row>
    <row r="1076" spans="10:53" ht="12.75" customHeight="1">
      <c r="J1076" s="52"/>
      <c r="K1076" s="96"/>
      <c r="L1076" s="93"/>
      <c r="M1076" s="93"/>
      <c r="N1076" s="93"/>
      <c r="O1076" s="93"/>
      <c r="P1076" s="93"/>
      <c r="Q1076" s="93"/>
      <c r="R1076" s="62"/>
      <c r="S1076" s="62"/>
      <c r="T1076" s="62"/>
      <c r="U1076" s="62"/>
      <c r="V1076" s="62"/>
      <c r="W1076" s="62"/>
      <c r="X1076" s="62"/>
      <c r="Y1076" s="69"/>
      <c r="Z1076" s="69"/>
      <c r="AA1076" s="51"/>
      <c r="AB1076" s="76"/>
      <c r="AC1076" s="76"/>
      <c r="AD1076" s="76"/>
      <c r="AE1076" s="76"/>
      <c r="AF1076" s="76"/>
      <c r="AG1076" s="83"/>
      <c r="AH1076" s="83"/>
      <c r="AI1076" s="83"/>
      <c r="AJ1076" s="83"/>
      <c r="AK1076" s="53"/>
      <c r="AL1076" s="53"/>
      <c r="AQ1076" s="54"/>
      <c r="AR1076" s="54"/>
      <c r="AS1076" s="30"/>
      <c r="AT1076" s="30"/>
      <c r="AU1076" s="30"/>
      <c r="AV1076" s="30"/>
      <c r="AW1076" s="30"/>
      <c r="AX1076" s="30"/>
      <c r="AY1076" s="30"/>
      <c r="AZ1076" s="30"/>
      <c r="BA1076" s="30"/>
    </row>
    <row r="1077" spans="10:53" ht="12.75" customHeight="1">
      <c r="J1077" s="52"/>
      <c r="K1077" s="96"/>
      <c r="L1077" s="93"/>
      <c r="M1077" s="93"/>
      <c r="N1077" s="93"/>
      <c r="O1077" s="93"/>
      <c r="P1077" s="93"/>
      <c r="Q1077" s="93"/>
      <c r="R1077" s="62"/>
      <c r="S1077" s="62"/>
      <c r="T1077" s="62"/>
      <c r="U1077" s="62"/>
      <c r="V1077" s="62"/>
      <c r="W1077" s="62"/>
      <c r="X1077" s="62"/>
      <c r="Y1077" s="69"/>
      <c r="Z1077" s="69"/>
      <c r="AA1077" s="51"/>
      <c r="AB1077" s="76"/>
      <c r="AC1077" s="76"/>
      <c r="AD1077" s="76"/>
      <c r="AE1077" s="76"/>
      <c r="AF1077" s="76"/>
      <c r="AG1077" s="83"/>
      <c r="AH1077" s="83"/>
      <c r="AI1077" s="83"/>
      <c r="AJ1077" s="83"/>
      <c r="AK1077" s="53"/>
      <c r="AL1077" s="53"/>
      <c r="AQ1077" s="54"/>
      <c r="AR1077" s="54"/>
      <c r="AS1077" s="30"/>
      <c r="AT1077" s="30"/>
      <c r="AU1077" s="30"/>
      <c r="AV1077" s="30"/>
      <c r="AW1077" s="30"/>
      <c r="AX1077" s="30"/>
      <c r="AY1077" s="30"/>
      <c r="AZ1077" s="30"/>
      <c r="BA1077" s="30"/>
    </row>
    <row r="1078" spans="10:53" ht="12.75" customHeight="1">
      <c r="J1078" s="52"/>
      <c r="K1078" s="96"/>
      <c r="L1078" s="93"/>
      <c r="M1078" s="93"/>
      <c r="N1078" s="93"/>
      <c r="O1078" s="93"/>
      <c r="P1078" s="93"/>
      <c r="Q1078" s="93"/>
      <c r="R1078" s="62"/>
      <c r="S1078" s="62"/>
      <c r="T1078" s="62"/>
      <c r="U1078" s="62"/>
      <c r="V1078" s="62"/>
      <c r="W1078" s="62"/>
      <c r="X1078" s="62"/>
      <c r="Y1078" s="69"/>
      <c r="Z1078" s="69"/>
      <c r="AA1078" s="51"/>
      <c r="AB1078" s="76"/>
      <c r="AC1078" s="76"/>
      <c r="AD1078" s="76"/>
      <c r="AE1078" s="76"/>
      <c r="AF1078" s="76"/>
      <c r="AG1078" s="83"/>
      <c r="AH1078" s="83"/>
      <c r="AI1078" s="83"/>
      <c r="AJ1078" s="83"/>
      <c r="AK1078" s="53"/>
      <c r="AL1078" s="53"/>
      <c r="AQ1078" s="54"/>
      <c r="AR1078" s="54"/>
      <c r="AS1078" s="30"/>
      <c r="AT1078" s="30"/>
      <c r="AU1078" s="30"/>
      <c r="AV1078" s="30"/>
      <c r="AW1078" s="30"/>
      <c r="AX1078" s="30"/>
      <c r="AY1078" s="30"/>
      <c r="AZ1078" s="30"/>
      <c r="BA1078" s="30"/>
    </row>
    <row r="1079" spans="10:53" ht="12.75" customHeight="1">
      <c r="J1079" s="52"/>
      <c r="K1079" s="96"/>
      <c r="L1079" s="93"/>
      <c r="M1079" s="93"/>
      <c r="N1079" s="93"/>
      <c r="O1079" s="93"/>
      <c r="P1079" s="93"/>
      <c r="Q1079" s="93"/>
      <c r="R1079" s="62"/>
      <c r="S1079" s="62"/>
      <c r="T1079" s="62"/>
      <c r="U1079" s="62"/>
      <c r="V1079" s="62"/>
      <c r="W1079" s="62"/>
      <c r="X1079" s="62"/>
      <c r="Y1079" s="69"/>
      <c r="Z1079" s="69"/>
      <c r="AA1079" s="51"/>
      <c r="AB1079" s="76"/>
      <c r="AC1079" s="76"/>
      <c r="AD1079" s="76"/>
      <c r="AE1079" s="76"/>
      <c r="AF1079" s="76"/>
      <c r="AG1079" s="83"/>
      <c r="AH1079" s="83"/>
      <c r="AI1079" s="83"/>
      <c r="AJ1079" s="83"/>
      <c r="AK1079" s="53"/>
      <c r="AL1079" s="53"/>
      <c r="AQ1079" s="54"/>
      <c r="AR1079" s="54"/>
      <c r="AS1079" s="30"/>
      <c r="AT1079" s="30"/>
      <c r="AU1079" s="30"/>
      <c r="AV1079" s="30"/>
      <c r="AW1079" s="30"/>
      <c r="AX1079" s="30"/>
      <c r="AY1079" s="30"/>
      <c r="AZ1079" s="30"/>
      <c r="BA1079" s="30"/>
    </row>
    <row r="1080" spans="10:53" ht="12.75" customHeight="1">
      <c r="J1080" s="52"/>
      <c r="K1080" s="96"/>
      <c r="L1080" s="93"/>
      <c r="M1080" s="93"/>
      <c r="N1080" s="93"/>
      <c r="O1080" s="93"/>
      <c r="P1080" s="93"/>
      <c r="Q1080" s="93"/>
      <c r="R1080" s="62"/>
      <c r="S1080" s="62"/>
      <c r="T1080" s="62"/>
      <c r="U1080" s="62"/>
      <c r="V1080" s="62"/>
      <c r="W1080" s="62"/>
      <c r="X1080" s="62"/>
      <c r="Y1080" s="69"/>
      <c r="Z1080" s="69"/>
      <c r="AA1080" s="51"/>
      <c r="AB1080" s="76"/>
      <c r="AC1080" s="76"/>
      <c r="AD1080" s="76"/>
      <c r="AE1080" s="76"/>
      <c r="AF1080" s="76"/>
      <c r="AG1080" s="83"/>
      <c r="AH1080" s="83"/>
      <c r="AI1080" s="83"/>
      <c r="AJ1080" s="83"/>
      <c r="AK1080" s="53"/>
      <c r="AL1080" s="53"/>
      <c r="AQ1080" s="54"/>
      <c r="AR1080" s="54"/>
      <c r="AS1080" s="30"/>
      <c r="AT1080" s="30"/>
      <c r="AU1080" s="30"/>
      <c r="AV1080" s="30"/>
      <c r="AW1080" s="30"/>
      <c r="AX1080" s="30"/>
      <c r="AY1080" s="30"/>
      <c r="AZ1080" s="30"/>
      <c r="BA1080" s="30"/>
    </row>
    <row r="1081" spans="10:53" ht="12.75" customHeight="1">
      <c r="J1081" s="52"/>
      <c r="K1081" s="96"/>
      <c r="L1081" s="93"/>
      <c r="M1081" s="93"/>
      <c r="N1081" s="93"/>
      <c r="O1081" s="93"/>
      <c r="P1081" s="93"/>
      <c r="Q1081" s="93"/>
      <c r="R1081" s="62"/>
      <c r="S1081" s="62"/>
      <c r="T1081" s="62"/>
      <c r="U1081" s="62"/>
      <c r="V1081" s="62"/>
      <c r="W1081" s="62"/>
      <c r="X1081" s="62"/>
      <c r="Y1081" s="69"/>
      <c r="Z1081" s="69"/>
      <c r="AA1081" s="51"/>
      <c r="AB1081" s="76"/>
      <c r="AC1081" s="76"/>
      <c r="AD1081" s="76"/>
      <c r="AE1081" s="76"/>
      <c r="AF1081" s="76"/>
      <c r="AG1081" s="83"/>
      <c r="AH1081" s="83"/>
      <c r="AI1081" s="83"/>
      <c r="AJ1081" s="83"/>
      <c r="AK1081" s="53"/>
      <c r="AL1081" s="53"/>
      <c r="AQ1081" s="54"/>
      <c r="AR1081" s="54"/>
      <c r="AS1081" s="30"/>
      <c r="AT1081" s="30"/>
      <c r="AU1081" s="30"/>
      <c r="AV1081" s="30"/>
      <c r="AW1081" s="30"/>
      <c r="AX1081" s="30"/>
      <c r="AY1081" s="30"/>
      <c r="AZ1081" s="30"/>
      <c r="BA1081" s="30"/>
    </row>
    <row r="1082" spans="10:53" ht="12.75" customHeight="1">
      <c r="J1082" s="52"/>
      <c r="K1082" s="96"/>
      <c r="L1082" s="93"/>
      <c r="M1082" s="93"/>
      <c r="N1082" s="93"/>
      <c r="O1082" s="93"/>
      <c r="P1082" s="93"/>
      <c r="Q1082" s="93"/>
      <c r="R1082" s="62"/>
      <c r="S1082" s="62"/>
      <c r="T1082" s="62"/>
      <c r="U1082" s="62"/>
      <c r="V1082" s="62"/>
      <c r="W1082" s="62"/>
      <c r="X1082" s="62"/>
      <c r="Y1082" s="69"/>
      <c r="Z1082" s="69"/>
      <c r="AA1082" s="51"/>
      <c r="AB1082" s="76"/>
      <c r="AC1082" s="76"/>
      <c r="AD1082" s="76"/>
      <c r="AE1082" s="76"/>
      <c r="AF1082" s="76"/>
      <c r="AG1082" s="83"/>
      <c r="AH1082" s="83"/>
      <c r="AI1082" s="83"/>
      <c r="AJ1082" s="83"/>
      <c r="AK1082" s="53"/>
      <c r="AL1082" s="53"/>
      <c r="AQ1082" s="54"/>
      <c r="AR1082" s="54"/>
      <c r="AS1082" s="30"/>
      <c r="AT1082" s="30"/>
      <c r="AU1082" s="30"/>
      <c r="AV1082" s="30"/>
      <c r="AW1082" s="30"/>
      <c r="AX1082" s="30"/>
      <c r="AY1082" s="30"/>
      <c r="AZ1082" s="30"/>
      <c r="BA1082" s="30"/>
    </row>
    <row r="1083" spans="10:53" ht="12.75" customHeight="1">
      <c r="J1083" s="52"/>
      <c r="K1083" s="96"/>
      <c r="L1083" s="93"/>
      <c r="M1083" s="93"/>
      <c r="N1083" s="93"/>
      <c r="O1083" s="93"/>
      <c r="P1083" s="93"/>
      <c r="Q1083" s="93"/>
      <c r="R1083" s="62"/>
      <c r="S1083" s="62"/>
      <c r="T1083" s="62"/>
      <c r="U1083" s="62"/>
      <c r="V1083" s="62"/>
      <c r="W1083" s="62"/>
      <c r="X1083" s="62"/>
      <c r="Y1083" s="69"/>
      <c r="Z1083" s="69"/>
      <c r="AA1083" s="51"/>
      <c r="AB1083" s="76"/>
      <c r="AC1083" s="76"/>
      <c r="AD1083" s="76"/>
      <c r="AE1083" s="76"/>
      <c r="AF1083" s="76"/>
      <c r="AG1083" s="83"/>
      <c r="AH1083" s="83"/>
      <c r="AI1083" s="83"/>
      <c r="AJ1083" s="83"/>
      <c r="AK1083" s="53"/>
      <c r="AL1083" s="53"/>
      <c r="AQ1083" s="54"/>
      <c r="AR1083" s="54"/>
      <c r="AS1083" s="30"/>
      <c r="AT1083" s="30"/>
      <c r="AU1083" s="30"/>
      <c r="AV1083" s="30"/>
      <c r="AW1083" s="30"/>
      <c r="AX1083" s="30"/>
      <c r="AY1083" s="30"/>
      <c r="AZ1083" s="30"/>
      <c r="BA1083" s="30"/>
    </row>
    <row r="1084" spans="10:53" ht="12.75" customHeight="1">
      <c r="J1084" s="52"/>
      <c r="K1084" s="96"/>
      <c r="L1084" s="93"/>
      <c r="M1084" s="93"/>
      <c r="N1084" s="93"/>
      <c r="O1084" s="93"/>
      <c r="P1084" s="93"/>
      <c r="Q1084" s="93"/>
      <c r="R1084" s="62"/>
      <c r="S1084" s="62"/>
      <c r="T1084" s="62"/>
      <c r="U1084" s="62"/>
      <c r="V1084" s="62"/>
      <c r="W1084" s="62"/>
      <c r="X1084" s="62"/>
      <c r="Y1084" s="69"/>
      <c r="Z1084" s="69"/>
      <c r="AA1084" s="51"/>
      <c r="AB1084" s="76"/>
      <c r="AC1084" s="76"/>
      <c r="AD1084" s="76"/>
      <c r="AE1084" s="76"/>
      <c r="AF1084" s="76"/>
      <c r="AG1084" s="83"/>
      <c r="AH1084" s="83"/>
      <c r="AI1084" s="83"/>
      <c r="AJ1084" s="83"/>
      <c r="AK1084" s="53"/>
      <c r="AL1084" s="53"/>
      <c r="AQ1084" s="54"/>
      <c r="AR1084" s="54"/>
      <c r="AS1084" s="30"/>
      <c r="AT1084" s="30"/>
      <c r="AU1084" s="30"/>
      <c r="AV1084" s="30"/>
      <c r="AW1084" s="30"/>
      <c r="AX1084" s="30"/>
      <c r="AY1084" s="30"/>
      <c r="AZ1084" s="30"/>
      <c r="BA1084" s="30"/>
    </row>
    <row r="1085" spans="10:53" ht="12.75" customHeight="1">
      <c r="J1085" s="52"/>
      <c r="K1085" s="96"/>
      <c r="L1085" s="93"/>
      <c r="M1085" s="93"/>
      <c r="N1085" s="93"/>
      <c r="O1085" s="93"/>
      <c r="P1085" s="93"/>
      <c r="Q1085" s="93"/>
      <c r="R1085" s="62"/>
      <c r="S1085" s="62"/>
      <c r="T1085" s="62"/>
      <c r="U1085" s="62"/>
      <c r="V1085" s="62"/>
      <c r="W1085" s="62"/>
      <c r="X1085" s="62"/>
      <c r="Y1085" s="69"/>
      <c r="Z1085" s="69"/>
      <c r="AA1085" s="51"/>
      <c r="AB1085" s="76"/>
      <c r="AC1085" s="76"/>
      <c r="AD1085" s="76"/>
      <c r="AE1085" s="76"/>
      <c r="AF1085" s="76"/>
      <c r="AG1085" s="83"/>
      <c r="AH1085" s="83"/>
      <c r="AI1085" s="83"/>
      <c r="AJ1085" s="83"/>
      <c r="AK1085" s="53"/>
      <c r="AL1085" s="53"/>
      <c r="AQ1085" s="54"/>
      <c r="AR1085" s="54"/>
      <c r="AS1085" s="30"/>
      <c r="AT1085" s="30"/>
      <c r="AU1085" s="30"/>
      <c r="AV1085" s="30"/>
      <c r="AW1085" s="30"/>
      <c r="AX1085" s="30"/>
      <c r="AY1085" s="30"/>
      <c r="AZ1085" s="30"/>
      <c r="BA1085" s="30"/>
    </row>
    <row r="1086" spans="10:53" ht="12.75" customHeight="1">
      <c r="J1086" s="52"/>
      <c r="K1086" s="96"/>
      <c r="L1086" s="93"/>
      <c r="M1086" s="93"/>
      <c r="N1086" s="93"/>
      <c r="O1086" s="93"/>
      <c r="P1086" s="93"/>
      <c r="Q1086" s="93"/>
      <c r="R1086" s="62"/>
      <c r="S1086" s="62"/>
      <c r="T1086" s="62"/>
      <c r="U1086" s="62"/>
      <c r="V1086" s="62"/>
      <c r="W1086" s="62"/>
      <c r="X1086" s="62"/>
      <c r="Y1086" s="69"/>
      <c r="Z1086" s="69"/>
      <c r="AA1086" s="51"/>
      <c r="AB1086" s="76"/>
      <c r="AC1086" s="76"/>
      <c r="AD1086" s="76"/>
      <c r="AE1086" s="76"/>
      <c r="AF1086" s="76"/>
      <c r="AG1086" s="83"/>
      <c r="AH1086" s="83"/>
      <c r="AI1086" s="83"/>
      <c r="AJ1086" s="83"/>
      <c r="AK1086" s="53"/>
      <c r="AL1086" s="53"/>
      <c r="AQ1086" s="54"/>
      <c r="AR1086" s="54"/>
      <c r="AS1086" s="30"/>
      <c r="AT1086" s="30"/>
      <c r="AU1086" s="30"/>
      <c r="AV1086" s="30"/>
      <c r="AW1086" s="30"/>
      <c r="AX1086" s="30"/>
      <c r="AY1086" s="30"/>
      <c r="AZ1086" s="30"/>
      <c r="BA1086" s="30"/>
    </row>
    <row r="1087" spans="10:53" ht="12.75" customHeight="1">
      <c r="J1087" s="52"/>
      <c r="K1087" s="96"/>
      <c r="L1087" s="93"/>
      <c r="M1087" s="93"/>
      <c r="N1087" s="93"/>
      <c r="O1087" s="93"/>
      <c r="P1087" s="93"/>
      <c r="Q1087" s="93"/>
      <c r="R1087" s="62"/>
      <c r="S1087" s="62"/>
      <c r="T1087" s="62"/>
      <c r="U1087" s="62"/>
      <c r="V1087" s="62"/>
      <c r="W1087" s="62"/>
      <c r="X1087" s="62"/>
      <c r="Y1087" s="69"/>
      <c r="Z1087" s="69"/>
      <c r="AA1087" s="51"/>
      <c r="AB1087" s="76"/>
      <c r="AC1087" s="76"/>
      <c r="AD1087" s="76"/>
      <c r="AE1087" s="76"/>
      <c r="AF1087" s="76"/>
      <c r="AG1087" s="83"/>
      <c r="AH1087" s="83"/>
      <c r="AI1087" s="83"/>
      <c r="AJ1087" s="83"/>
      <c r="AK1087" s="53"/>
      <c r="AL1087" s="53"/>
      <c r="AQ1087" s="54"/>
      <c r="AR1087" s="54"/>
      <c r="AS1087" s="30"/>
      <c r="AT1087" s="30"/>
      <c r="AU1087" s="30"/>
      <c r="AV1087" s="30"/>
      <c r="AW1087" s="30"/>
      <c r="AX1087" s="30"/>
      <c r="AY1087" s="30"/>
      <c r="AZ1087" s="30"/>
      <c r="BA1087" s="30"/>
    </row>
    <row r="1088" spans="10:53" ht="12.75" customHeight="1">
      <c r="J1088" s="52"/>
      <c r="K1088" s="96"/>
      <c r="L1088" s="93"/>
      <c r="M1088" s="93"/>
      <c r="N1088" s="93"/>
      <c r="O1088" s="93"/>
      <c r="P1088" s="93"/>
      <c r="Q1088" s="93"/>
      <c r="R1088" s="62"/>
      <c r="S1088" s="62"/>
      <c r="T1088" s="62"/>
      <c r="U1088" s="62"/>
      <c r="V1088" s="62"/>
      <c r="W1088" s="62"/>
      <c r="X1088" s="62"/>
      <c r="Y1088" s="69"/>
      <c r="Z1088" s="69"/>
      <c r="AA1088" s="51"/>
      <c r="AB1088" s="76"/>
      <c r="AC1088" s="76"/>
      <c r="AD1088" s="76"/>
      <c r="AE1088" s="76"/>
      <c r="AF1088" s="76"/>
      <c r="AG1088" s="83"/>
      <c r="AH1088" s="83"/>
      <c r="AI1088" s="83"/>
      <c r="AJ1088" s="83"/>
      <c r="AK1088" s="53"/>
      <c r="AL1088" s="53"/>
      <c r="AQ1088" s="54"/>
      <c r="AR1088" s="54"/>
      <c r="AS1088" s="30"/>
      <c r="AT1088" s="30"/>
      <c r="AU1088" s="30"/>
      <c r="AV1088" s="30"/>
      <c r="AW1088" s="30"/>
      <c r="AX1088" s="30"/>
      <c r="AY1088" s="30"/>
      <c r="AZ1088" s="30"/>
      <c r="BA1088" s="30"/>
    </row>
    <row r="1089" spans="10:53" ht="12.75" customHeight="1">
      <c r="J1089" s="52"/>
      <c r="K1089" s="96"/>
      <c r="L1089" s="93"/>
      <c r="M1089" s="93"/>
      <c r="N1089" s="93"/>
      <c r="O1089" s="93"/>
      <c r="P1089" s="93"/>
      <c r="Q1089" s="93"/>
      <c r="R1089" s="62"/>
      <c r="S1089" s="62"/>
      <c r="T1089" s="62"/>
      <c r="U1089" s="62"/>
      <c r="V1089" s="62"/>
      <c r="W1089" s="62"/>
      <c r="X1089" s="62"/>
      <c r="Y1089" s="69"/>
      <c r="Z1089" s="69"/>
      <c r="AA1089" s="51"/>
      <c r="AB1089" s="76"/>
      <c r="AC1089" s="76"/>
      <c r="AD1089" s="76"/>
      <c r="AE1089" s="76"/>
      <c r="AF1089" s="76"/>
      <c r="AG1089" s="83"/>
      <c r="AH1089" s="83"/>
      <c r="AI1089" s="83"/>
      <c r="AJ1089" s="83"/>
      <c r="AK1089" s="53"/>
      <c r="AL1089" s="53"/>
      <c r="AQ1089" s="54"/>
      <c r="AR1089" s="54"/>
      <c r="AS1089" s="30"/>
      <c r="AT1089" s="30"/>
      <c r="AU1089" s="30"/>
      <c r="AV1089" s="30"/>
      <c r="AW1089" s="30"/>
      <c r="AX1089" s="30"/>
      <c r="AY1089" s="30"/>
      <c r="AZ1089" s="30"/>
      <c r="BA1089" s="30"/>
    </row>
    <row r="1090" spans="10:53" ht="12.75" customHeight="1">
      <c r="J1090" s="52"/>
      <c r="K1090" s="96"/>
      <c r="L1090" s="93"/>
      <c r="M1090" s="93"/>
      <c r="N1090" s="93"/>
      <c r="O1090" s="93"/>
      <c r="P1090" s="93"/>
      <c r="Q1090" s="93"/>
      <c r="R1090" s="62"/>
      <c r="S1090" s="62"/>
      <c r="T1090" s="62"/>
      <c r="U1090" s="62"/>
      <c r="V1090" s="62"/>
      <c r="W1090" s="62"/>
      <c r="X1090" s="62"/>
      <c r="Y1090" s="69"/>
      <c r="Z1090" s="69"/>
      <c r="AA1090" s="51"/>
      <c r="AB1090" s="76"/>
      <c r="AC1090" s="76"/>
      <c r="AD1090" s="76"/>
      <c r="AE1090" s="76"/>
      <c r="AF1090" s="76"/>
      <c r="AG1090" s="83"/>
      <c r="AH1090" s="83"/>
      <c r="AI1090" s="83"/>
      <c r="AJ1090" s="83"/>
      <c r="AK1090" s="53"/>
      <c r="AL1090" s="53"/>
      <c r="AQ1090" s="54"/>
      <c r="AR1090" s="54"/>
      <c r="AS1090" s="30"/>
      <c r="AT1090" s="30"/>
      <c r="AU1090" s="30"/>
      <c r="AV1090" s="30"/>
      <c r="AW1090" s="30"/>
      <c r="AX1090" s="30"/>
      <c r="AY1090" s="30"/>
      <c r="AZ1090" s="30"/>
      <c r="BA1090" s="30"/>
    </row>
    <row r="1091" spans="10:53" ht="12.75" customHeight="1">
      <c r="J1091" s="52"/>
      <c r="K1091" s="96"/>
      <c r="L1091" s="93"/>
      <c r="M1091" s="93"/>
      <c r="N1091" s="93"/>
      <c r="O1091" s="93"/>
      <c r="P1091" s="93"/>
      <c r="Q1091" s="93"/>
      <c r="R1091" s="62"/>
      <c r="S1091" s="62"/>
      <c r="T1091" s="62"/>
      <c r="U1091" s="62"/>
      <c r="V1091" s="62"/>
      <c r="W1091" s="62"/>
      <c r="X1091" s="62"/>
      <c r="Y1091" s="69"/>
      <c r="Z1091" s="69"/>
      <c r="AA1091" s="51"/>
      <c r="AB1091" s="76"/>
      <c r="AC1091" s="76"/>
      <c r="AD1091" s="76"/>
      <c r="AE1091" s="76"/>
      <c r="AF1091" s="76"/>
      <c r="AG1091" s="83"/>
      <c r="AH1091" s="83"/>
      <c r="AI1091" s="83"/>
      <c r="AJ1091" s="83"/>
      <c r="AK1091" s="53"/>
      <c r="AL1091" s="53"/>
      <c r="AQ1091" s="54"/>
      <c r="AR1091" s="54"/>
      <c r="AS1091" s="30"/>
      <c r="AT1091" s="30"/>
      <c r="AU1091" s="30"/>
      <c r="AV1091" s="30"/>
      <c r="AW1091" s="30"/>
      <c r="AX1091" s="30"/>
      <c r="AY1091" s="30"/>
      <c r="AZ1091" s="30"/>
      <c r="BA1091" s="30"/>
    </row>
    <row r="1092" spans="10:53" ht="12.75" customHeight="1">
      <c r="J1092" s="52"/>
      <c r="K1092" s="96"/>
      <c r="L1092" s="93"/>
      <c r="M1092" s="93"/>
      <c r="N1092" s="93"/>
      <c r="O1092" s="93"/>
      <c r="P1092" s="93"/>
      <c r="Q1092" s="93"/>
      <c r="R1092" s="62"/>
      <c r="S1092" s="62"/>
      <c r="T1092" s="62"/>
      <c r="U1092" s="62"/>
      <c r="V1092" s="62"/>
      <c r="W1092" s="62"/>
      <c r="X1092" s="62"/>
      <c r="Y1092" s="69"/>
      <c r="Z1092" s="69"/>
      <c r="AA1092" s="51"/>
      <c r="AB1092" s="76"/>
      <c r="AC1092" s="76"/>
      <c r="AD1092" s="76"/>
      <c r="AE1092" s="76"/>
      <c r="AF1092" s="76"/>
      <c r="AG1092" s="83"/>
      <c r="AH1092" s="83"/>
      <c r="AI1092" s="83"/>
      <c r="AJ1092" s="83"/>
      <c r="AK1092" s="53"/>
      <c r="AL1092" s="53"/>
      <c r="AQ1092" s="54"/>
      <c r="AR1092" s="54"/>
      <c r="AS1092" s="30"/>
      <c r="AT1092" s="30"/>
      <c r="AU1092" s="30"/>
      <c r="AV1092" s="30"/>
      <c r="AW1092" s="30"/>
      <c r="AX1092" s="30"/>
      <c r="AY1092" s="30"/>
      <c r="AZ1092" s="30"/>
      <c r="BA1092" s="30"/>
    </row>
    <row r="1093" spans="10:53" ht="12.75" customHeight="1">
      <c r="J1093" s="52"/>
      <c r="K1093" s="96"/>
      <c r="L1093" s="93"/>
      <c r="M1093" s="93"/>
      <c r="N1093" s="93"/>
      <c r="O1093" s="93"/>
      <c r="P1093" s="93"/>
      <c r="Q1093" s="93"/>
      <c r="R1093" s="62"/>
      <c r="S1093" s="62"/>
      <c r="T1093" s="62"/>
      <c r="U1093" s="62"/>
      <c r="V1093" s="62"/>
      <c r="W1093" s="62"/>
      <c r="X1093" s="62"/>
      <c r="Y1093" s="69"/>
      <c r="Z1093" s="69"/>
      <c r="AA1093" s="51"/>
      <c r="AB1093" s="76"/>
      <c r="AC1093" s="76"/>
      <c r="AD1093" s="76"/>
      <c r="AE1093" s="76"/>
      <c r="AF1093" s="76"/>
      <c r="AG1093" s="83"/>
      <c r="AH1093" s="83"/>
      <c r="AI1093" s="83"/>
      <c r="AJ1093" s="83"/>
      <c r="AK1093" s="53"/>
      <c r="AL1093" s="53"/>
      <c r="AQ1093" s="54"/>
      <c r="AR1093" s="54"/>
      <c r="AS1093" s="30"/>
      <c r="AT1093" s="30"/>
      <c r="AU1093" s="30"/>
      <c r="AV1093" s="30"/>
      <c r="AW1093" s="30"/>
      <c r="AX1093" s="30"/>
      <c r="AY1093" s="30"/>
      <c r="AZ1093" s="30"/>
      <c r="BA1093" s="30"/>
    </row>
    <row r="1094" spans="10:53" ht="12.75" customHeight="1">
      <c r="J1094" s="52"/>
      <c r="K1094" s="96"/>
      <c r="L1094" s="93"/>
      <c r="M1094" s="93"/>
      <c r="N1094" s="93"/>
      <c r="O1094" s="93"/>
      <c r="P1094" s="93"/>
      <c r="Q1094" s="93"/>
      <c r="R1094" s="62"/>
      <c r="S1094" s="62"/>
      <c r="T1094" s="62"/>
      <c r="U1094" s="62"/>
      <c r="V1094" s="62"/>
      <c r="W1094" s="62"/>
      <c r="X1094" s="62"/>
      <c r="Y1094" s="69"/>
      <c r="Z1094" s="69"/>
      <c r="AA1094" s="51"/>
      <c r="AB1094" s="76"/>
      <c r="AC1094" s="76"/>
      <c r="AD1094" s="76"/>
      <c r="AE1094" s="76"/>
      <c r="AF1094" s="76"/>
      <c r="AG1094" s="83"/>
      <c r="AH1094" s="83"/>
      <c r="AI1094" s="83"/>
      <c r="AJ1094" s="83"/>
      <c r="AK1094" s="53"/>
      <c r="AL1094" s="53"/>
      <c r="AQ1094" s="54"/>
      <c r="AR1094" s="54"/>
      <c r="AS1094" s="30"/>
      <c r="AT1094" s="30"/>
      <c r="AU1094" s="30"/>
      <c r="AV1094" s="30"/>
      <c r="AW1094" s="30"/>
      <c r="AX1094" s="30"/>
      <c r="AY1094" s="30"/>
      <c r="AZ1094" s="30"/>
      <c r="BA1094" s="30"/>
    </row>
    <row r="1095" spans="10:53" ht="12.75" customHeight="1">
      <c r="J1095" s="52"/>
      <c r="K1095" s="96"/>
      <c r="L1095" s="93"/>
      <c r="M1095" s="93"/>
      <c r="N1095" s="93"/>
      <c r="O1095" s="93"/>
      <c r="P1095" s="93"/>
      <c r="Q1095" s="93"/>
      <c r="R1095" s="62"/>
      <c r="S1095" s="62"/>
      <c r="T1095" s="62"/>
      <c r="U1095" s="62"/>
      <c r="V1095" s="62"/>
      <c r="W1095" s="62"/>
      <c r="X1095" s="62"/>
      <c r="Y1095" s="69"/>
      <c r="Z1095" s="69"/>
      <c r="AA1095" s="51"/>
      <c r="AB1095" s="76"/>
      <c r="AC1095" s="76"/>
      <c r="AD1095" s="76"/>
      <c r="AE1095" s="76"/>
      <c r="AF1095" s="76"/>
      <c r="AG1095" s="83"/>
      <c r="AH1095" s="83"/>
      <c r="AI1095" s="83"/>
      <c r="AJ1095" s="83"/>
      <c r="AK1095" s="53"/>
      <c r="AL1095" s="53"/>
      <c r="AQ1095" s="54"/>
      <c r="AR1095" s="54"/>
      <c r="AS1095" s="30"/>
      <c r="AT1095" s="30"/>
      <c r="AU1095" s="30"/>
      <c r="AV1095" s="30"/>
      <c r="AW1095" s="30"/>
      <c r="AX1095" s="30"/>
      <c r="AY1095" s="30"/>
      <c r="AZ1095" s="30"/>
      <c r="BA1095" s="30"/>
    </row>
    <row r="1096" spans="10:53" ht="12.75" customHeight="1">
      <c r="J1096" s="52"/>
      <c r="K1096" s="96"/>
      <c r="L1096" s="93"/>
      <c r="M1096" s="93"/>
      <c r="N1096" s="93"/>
      <c r="O1096" s="93"/>
      <c r="P1096" s="93"/>
      <c r="Q1096" s="93"/>
      <c r="R1096" s="62"/>
      <c r="S1096" s="62"/>
      <c r="T1096" s="62"/>
      <c r="U1096" s="62"/>
      <c r="V1096" s="62"/>
      <c r="W1096" s="62"/>
      <c r="X1096" s="62"/>
      <c r="Y1096" s="69"/>
      <c r="Z1096" s="69"/>
      <c r="AA1096" s="51"/>
      <c r="AB1096" s="76"/>
      <c r="AC1096" s="76"/>
      <c r="AD1096" s="76"/>
      <c r="AE1096" s="76"/>
      <c r="AF1096" s="76"/>
      <c r="AG1096" s="83"/>
      <c r="AH1096" s="83"/>
      <c r="AI1096" s="83"/>
      <c r="AJ1096" s="83"/>
      <c r="AK1096" s="53"/>
      <c r="AL1096" s="53"/>
      <c r="AQ1096" s="54"/>
      <c r="AR1096" s="54"/>
      <c r="AS1096" s="30"/>
      <c r="AT1096" s="30"/>
      <c r="AU1096" s="30"/>
      <c r="AV1096" s="30"/>
      <c r="AW1096" s="30"/>
      <c r="AX1096" s="30"/>
      <c r="AY1096" s="30"/>
      <c r="AZ1096" s="30"/>
      <c r="BA1096" s="30"/>
    </row>
    <row r="1097" spans="10:53" ht="12.75" customHeight="1">
      <c r="J1097" s="52"/>
      <c r="K1097" s="96"/>
      <c r="L1097" s="93"/>
      <c r="M1097" s="93"/>
      <c r="N1097" s="93"/>
      <c r="O1097" s="93"/>
      <c r="P1097" s="93"/>
      <c r="Q1097" s="93"/>
      <c r="R1097" s="62"/>
      <c r="S1097" s="62"/>
      <c r="T1097" s="62"/>
      <c r="U1097" s="62"/>
      <c r="V1097" s="62"/>
      <c r="W1097" s="62"/>
      <c r="X1097" s="62"/>
      <c r="Y1097" s="69"/>
      <c r="Z1097" s="69"/>
      <c r="AA1097" s="51"/>
      <c r="AB1097" s="76"/>
      <c r="AC1097" s="76"/>
      <c r="AD1097" s="76"/>
      <c r="AE1097" s="76"/>
      <c r="AF1097" s="76"/>
      <c r="AG1097" s="83"/>
      <c r="AH1097" s="83"/>
      <c r="AI1097" s="83"/>
      <c r="AJ1097" s="83"/>
      <c r="AK1097" s="53"/>
      <c r="AL1097" s="53"/>
      <c r="AQ1097" s="54"/>
      <c r="AR1097" s="54"/>
      <c r="AS1097" s="30"/>
      <c r="AT1097" s="30"/>
      <c r="AU1097" s="30"/>
      <c r="AV1097" s="30"/>
      <c r="AW1097" s="30"/>
      <c r="AX1097" s="30"/>
      <c r="AY1097" s="30"/>
      <c r="AZ1097" s="30"/>
      <c r="BA1097" s="30"/>
    </row>
    <row r="1098" spans="10:53" ht="12.75" customHeight="1">
      <c r="J1098" s="52"/>
      <c r="K1098" s="96"/>
      <c r="L1098" s="93"/>
      <c r="M1098" s="93"/>
      <c r="N1098" s="93"/>
      <c r="O1098" s="93"/>
      <c r="P1098" s="93"/>
      <c r="Q1098" s="93"/>
      <c r="R1098" s="62"/>
      <c r="S1098" s="62"/>
      <c r="T1098" s="62"/>
      <c r="U1098" s="62"/>
      <c r="V1098" s="62"/>
      <c r="W1098" s="62"/>
      <c r="X1098" s="62"/>
      <c r="Y1098" s="69"/>
      <c r="Z1098" s="69"/>
      <c r="AA1098" s="51"/>
      <c r="AB1098" s="76"/>
      <c r="AC1098" s="76"/>
      <c r="AD1098" s="76"/>
      <c r="AE1098" s="76"/>
      <c r="AF1098" s="76"/>
      <c r="AG1098" s="83"/>
      <c r="AH1098" s="83"/>
      <c r="AI1098" s="83"/>
      <c r="AJ1098" s="83"/>
      <c r="AK1098" s="53"/>
      <c r="AL1098" s="53"/>
      <c r="AQ1098" s="54"/>
      <c r="AR1098" s="54"/>
      <c r="AS1098" s="30"/>
      <c r="AT1098" s="30"/>
      <c r="AU1098" s="30"/>
      <c r="AV1098" s="30"/>
      <c r="AW1098" s="30"/>
      <c r="AX1098" s="30"/>
      <c r="AY1098" s="30"/>
      <c r="AZ1098" s="30"/>
      <c r="BA1098" s="30"/>
    </row>
    <row r="1099" spans="10:53" ht="12.75" customHeight="1">
      <c r="J1099" s="52"/>
      <c r="K1099" s="96"/>
      <c r="L1099" s="93"/>
      <c r="M1099" s="93"/>
      <c r="N1099" s="93"/>
      <c r="O1099" s="93"/>
      <c r="P1099" s="93"/>
      <c r="Q1099" s="93"/>
      <c r="R1099" s="62"/>
      <c r="S1099" s="62"/>
      <c r="T1099" s="62"/>
      <c r="U1099" s="62"/>
      <c r="V1099" s="62"/>
      <c r="W1099" s="62"/>
      <c r="X1099" s="62"/>
      <c r="Y1099" s="69"/>
      <c r="Z1099" s="69"/>
      <c r="AA1099" s="51"/>
      <c r="AB1099" s="76"/>
      <c r="AC1099" s="76"/>
      <c r="AD1099" s="76"/>
      <c r="AE1099" s="76"/>
      <c r="AF1099" s="76"/>
      <c r="AG1099" s="83"/>
      <c r="AH1099" s="83"/>
      <c r="AI1099" s="83"/>
      <c r="AJ1099" s="83"/>
      <c r="AK1099" s="53"/>
      <c r="AL1099" s="53"/>
      <c r="AQ1099" s="54"/>
      <c r="AR1099" s="54"/>
      <c r="AS1099" s="30"/>
      <c r="AT1099" s="30"/>
      <c r="AU1099" s="30"/>
      <c r="AV1099" s="30"/>
      <c r="AW1099" s="30"/>
      <c r="AX1099" s="30"/>
      <c r="AY1099" s="30"/>
      <c r="AZ1099" s="30"/>
      <c r="BA1099" s="30"/>
    </row>
    <row r="1100" spans="10:53" ht="12.75" customHeight="1">
      <c r="J1100" s="52"/>
      <c r="K1100" s="96"/>
      <c r="L1100" s="93"/>
      <c r="M1100" s="93"/>
      <c r="N1100" s="93"/>
      <c r="O1100" s="93"/>
      <c r="P1100" s="93"/>
      <c r="Q1100" s="93"/>
      <c r="R1100" s="62"/>
      <c r="S1100" s="62"/>
      <c r="T1100" s="62"/>
      <c r="U1100" s="62"/>
      <c r="V1100" s="62"/>
      <c r="W1100" s="62"/>
      <c r="X1100" s="62"/>
      <c r="Y1100" s="69"/>
      <c r="Z1100" s="69"/>
      <c r="AA1100" s="51"/>
      <c r="AB1100" s="76"/>
      <c r="AC1100" s="76"/>
      <c r="AD1100" s="76"/>
      <c r="AE1100" s="76"/>
      <c r="AF1100" s="76"/>
      <c r="AG1100" s="83"/>
      <c r="AH1100" s="83"/>
      <c r="AI1100" s="83"/>
      <c r="AJ1100" s="83"/>
      <c r="AK1100" s="53"/>
      <c r="AL1100" s="53"/>
      <c r="AQ1100" s="54"/>
      <c r="AR1100" s="54"/>
      <c r="AS1100" s="30"/>
      <c r="AT1100" s="30"/>
      <c r="AU1100" s="30"/>
      <c r="AV1100" s="30"/>
      <c r="AW1100" s="30"/>
      <c r="AX1100" s="30"/>
      <c r="AY1100" s="30"/>
      <c r="AZ1100" s="30"/>
      <c r="BA1100" s="30"/>
    </row>
    <row r="1101" spans="10:53" ht="12.75" customHeight="1">
      <c r="J1101" s="52"/>
      <c r="K1101" s="96"/>
      <c r="L1101" s="93"/>
      <c r="M1101" s="93"/>
      <c r="N1101" s="93"/>
      <c r="O1101" s="93"/>
      <c r="P1101" s="93"/>
      <c r="Q1101" s="93"/>
      <c r="R1101" s="62"/>
      <c r="S1101" s="62"/>
      <c r="T1101" s="62"/>
      <c r="U1101" s="62"/>
      <c r="V1101" s="62"/>
      <c r="W1101" s="62"/>
      <c r="X1101" s="62"/>
      <c r="Y1101" s="69"/>
      <c r="Z1101" s="69"/>
      <c r="AA1101" s="51"/>
      <c r="AB1101" s="76"/>
      <c r="AC1101" s="76"/>
      <c r="AD1101" s="76"/>
      <c r="AE1101" s="76"/>
      <c r="AF1101" s="76"/>
      <c r="AG1101" s="83"/>
      <c r="AH1101" s="83"/>
      <c r="AI1101" s="83"/>
      <c r="AJ1101" s="83"/>
      <c r="AK1101" s="53"/>
      <c r="AL1101" s="53"/>
      <c r="AQ1101" s="54"/>
      <c r="AR1101" s="54"/>
      <c r="AS1101" s="30"/>
      <c r="AT1101" s="30"/>
      <c r="AU1101" s="30"/>
      <c r="AV1101" s="30"/>
      <c r="AW1101" s="30"/>
      <c r="AX1101" s="30"/>
      <c r="AY1101" s="30"/>
      <c r="AZ1101" s="30"/>
      <c r="BA1101" s="30"/>
    </row>
    <row r="1102" spans="10:53" ht="12.75" customHeight="1">
      <c r="J1102" s="52"/>
      <c r="K1102" s="96"/>
      <c r="L1102" s="93"/>
      <c r="M1102" s="93"/>
      <c r="N1102" s="93"/>
      <c r="O1102" s="93"/>
      <c r="P1102" s="93"/>
      <c r="Q1102" s="93"/>
      <c r="R1102" s="62"/>
      <c r="S1102" s="62"/>
      <c r="T1102" s="62"/>
      <c r="U1102" s="62"/>
      <c r="V1102" s="62"/>
      <c r="W1102" s="62"/>
      <c r="X1102" s="62"/>
      <c r="Y1102" s="69"/>
      <c r="Z1102" s="69"/>
      <c r="AA1102" s="51"/>
      <c r="AB1102" s="76"/>
      <c r="AC1102" s="76"/>
      <c r="AD1102" s="76"/>
      <c r="AE1102" s="76"/>
      <c r="AF1102" s="76"/>
      <c r="AG1102" s="83"/>
      <c r="AH1102" s="83"/>
      <c r="AI1102" s="83"/>
      <c r="AJ1102" s="83"/>
      <c r="AK1102" s="53"/>
      <c r="AL1102" s="53"/>
      <c r="AQ1102" s="54"/>
      <c r="AR1102" s="54"/>
      <c r="AS1102" s="30"/>
      <c r="AT1102" s="30"/>
      <c r="AU1102" s="30"/>
      <c r="AV1102" s="30"/>
      <c r="AW1102" s="30"/>
      <c r="AX1102" s="30"/>
      <c r="AY1102" s="30"/>
      <c r="AZ1102" s="30"/>
      <c r="BA1102" s="30"/>
    </row>
    <row r="1103" spans="10:53" ht="12.75" customHeight="1">
      <c r="J1103" s="52"/>
      <c r="K1103" s="96"/>
      <c r="L1103" s="93"/>
      <c r="M1103" s="93"/>
      <c r="N1103" s="93"/>
      <c r="O1103" s="93"/>
      <c r="P1103" s="93"/>
      <c r="Q1103" s="93"/>
      <c r="R1103" s="62"/>
      <c r="S1103" s="62"/>
      <c r="T1103" s="62"/>
      <c r="U1103" s="62"/>
      <c r="V1103" s="62"/>
      <c r="W1103" s="62"/>
      <c r="X1103" s="62"/>
      <c r="Y1103" s="69"/>
      <c r="Z1103" s="69"/>
      <c r="AA1103" s="51"/>
      <c r="AB1103" s="76"/>
      <c r="AC1103" s="76"/>
      <c r="AD1103" s="76"/>
      <c r="AE1103" s="76"/>
      <c r="AF1103" s="76"/>
      <c r="AG1103" s="83"/>
      <c r="AH1103" s="83"/>
      <c r="AI1103" s="83"/>
      <c r="AJ1103" s="83"/>
      <c r="AK1103" s="53"/>
      <c r="AL1103" s="53"/>
      <c r="AQ1103" s="54"/>
      <c r="AR1103" s="54"/>
      <c r="AS1103" s="30"/>
      <c r="AT1103" s="30"/>
      <c r="AU1103" s="30"/>
      <c r="AV1103" s="30"/>
      <c r="AW1103" s="30"/>
      <c r="AX1103" s="30"/>
      <c r="AY1103" s="30"/>
      <c r="AZ1103" s="30"/>
      <c r="BA1103" s="30"/>
    </row>
    <row r="1104" spans="10:53" ht="12.75" customHeight="1">
      <c r="J1104" s="52"/>
      <c r="K1104" s="96"/>
      <c r="L1104" s="93"/>
      <c r="M1104" s="93"/>
      <c r="N1104" s="93"/>
      <c r="O1104" s="93"/>
      <c r="P1104" s="93"/>
      <c r="Q1104" s="93"/>
      <c r="R1104" s="62"/>
      <c r="S1104" s="62"/>
      <c r="T1104" s="62"/>
      <c r="U1104" s="62"/>
      <c r="V1104" s="62"/>
      <c r="W1104" s="62"/>
      <c r="X1104" s="62"/>
      <c r="Y1104" s="69"/>
      <c r="Z1104" s="69"/>
      <c r="AA1104" s="51"/>
      <c r="AB1104" s="76"/>
      <c r="AC1104" s="76"/>
      <c r="AD1104" s="76"/>
      <c r="AE1104" s="76"/>
      <c r="AF1104" s="76"/>
      <c r="AG1104" s="83"/>
      <c r="AH1104" s="83"/>
      <c r="AI1104" s="83"/>
      <c r="AJ1104" s="83"/>
      <c r="AK1104" s="53"/>
      <c r="AL1104" s="53"/>
      <c r="AQ1104" s="54"/>
      <c r="AR1104" s="54"/>
      <c r="AS1104" s="30"/>
      <c r="AT1104" s="30"/>
      <c r="AU1104" s="30"/>
      <c r="AV1104" s="30"/>
      <c r="AW1104" s="30"/>
      <c r="AX1104" s="30"/>
      <c r="AY1104" s="30"/>
      <c r="AZ1104" s="30"/>
      <c r="BA1104" s="30"/>
    </row>
    <row r="1105" spans="10:53" ht="12.75" customHeight="1">
      <c r="J1105" s="52"/>
      <c r="K1105" s="96"/>
      <c r="L1105" s="93"/>
      <c r="M1105" s="93"/>
      <c r="N1105" s="93"/>
      <c r="O1105" s="93"/>
      <c r="P1105" s="93"/>
      <c r="Q1105" s="93"/>
      <c r="R1105" s="62"/>
      <c r="S1105" s="62"/>
      <c r="T1105" s="62"/>
      <c r="U1105" s="62"/>
      <c r="V1105" s="62"/>
      <c r="W1105" s="62"/>
      <c r="X1105" s="62"/>
      <c r="Y1105" s="69"/>
      <c r="Z1105" s="69"/>
      <c r="AA1105" s="51"/>
      <c r="AB1105" s="76"/>
      <c r="AC1105" s="76"/>
      <c r="AD1105" s="76"/>
      <c r="AE1105" s="76"/>
      <c r="AF1105" s="76"/>
      <c r="AG1105" s="83"/>
      <c r="AH1105" s="83"/>
      <c r="AI1105" s="83"/>
      <c r="AJ1105" s="83"/>
      <c r="AK1105" s="53"/>
      <c r="AL1105" s="53"/>
      <c r="AQ1105" s="54"/>
      <c r="AR1105" s="54"/>
      <c r="AS1105" s="30"/>
      <c r="AT1105" s="30"/>
      <c r="AU1105" s="30"/>
      <c r="AV1105" s="30"/>
      <c r="AW1105" s="30"/>
      <c r="AX1105" s="30"/>
      <c r="AY1105" s="30"/>
      <c r="AZ1105" s="30"/>
      <c r="BA1105" s="30"/>
    </row>
    <row r="1106" spans="10:53" ht="12.75" customHeight="1">
      <c r="J1106" s="52"/>
      <c r="K1106" s="96"/>
      <c r="L1106" s="93"/>
      <c r="M1106" s="93"/>
      <c r="N1106" s="93"/>
      <c r="O1106" s="93"/>
      <c r="P1106" s="93"/>
      <c r="Q1106" s="93"/>
      <c r="R1106" s="62"/>
      <c r="S1106" s="62"/>
      <c r="T1106" s="62"/>
      <c r="U1106" s="62"/>
      <c r="V1106" s="62"/>
      <c r="W1106" s="62"/>
      <c r="X1106" s="62"/>
      <c r="Y1106" s="69"/>
      <c r="Z1106" s="69"/>
      <c r="AA1106" s="51"/>
      <c r="AB1106" s="76"/>
      <c r="AC1106" s="76"/>
      <c r="AD1106" s="76"/>
      <c r="AE1106" s="76"/>
      <c r="AF1106" s="76"/>
      <c r="AG1106" s="83"/>
      <c r="AH1106" s="83"/>
      <c r="AI1106" s="83"/>
      <c r="AJ1106" s="83"/>
      <c r="AK1106" s="53"/>
      <c r="AL1106" s="53"/>
      <c r="AQ1106" s="54"/>
      <c r="AR1106" s="54"/>
      <c r="AS1106" s="30"/>
      <c r="AT1106" s="30"/>
      <c r="AU1106" s="30"/>
      <c r="AV1106" s="30"/>
      <c r="AW1106" s="30"/>
      <c r="AX1106" s="30"/>
      <c r="AY1106" s="30"/>
      <c r="AZ1106" s="30"/>
      <c r="BA1106" s="30"/>
    </row>
    <row r="1107" spans="10:53" ht="12.75" customHeight="1">
      <c r="J1107" s="52"/>
      <c r="K1107" s="96"/>
      <c r="L1107" s="93"/>
      <c r="M1107" s="93"/>
      <c r="N1107" s="93"/>
      <c r="O1107" s="93"/>
      <c r="P1107" s="93"/>
      <c r="Q1107" s="93"/>
      <c r="R1107" s="62"/>
      <c r="S1107" s="62"/>
      <c r="T1107" s="62"/>
      <c r="U1107" s="62"/>
      <c r="V1107" s="62"/>
      <c r="W1107" s="62"/>
      <c r="X1107" s="62"/>
      <c r="Y1107" s="69"/>
      <c r="Z1107" s="69"/>
      <c r="AA1107" s="51"/>
      <c r="AB1107" s="76"/>
      <c r="AC1107" s="76"/>
      <c r="AD1107" s="76"/>
      <c r="AE1107" s="76"/>
      <c r="AF1107" s="76"/>
      <c r="AG1107" s="83"/>
      <c r="AH1107" s="83"/>
      <c r="AI1107" s="83"/>
      <c r="AJ1107" s="83"/>
      <c r="AK1107" s="53"/>
      <c r="AL1107" s="53"/>
      <c r="AQ1107" s="54"/>
      <c r="AR1107" s="54"/>
      <c r="AS1107" s="30"/>
      <c r="AT1107" s="30"/>
      <c r="AU1107" s="30"/>
      <c r="AV1107" s="30"/>
      <c r="AW1107" s="30"/>
      <c r="AX1107" s="30"/>
      <c r="AY1107" s="30"/>
      <c r="AZ1107" s="30"/>
      <c r="BA1107" s="30"/>
    </row>
    <row r="1108" spans="10:53" ht="12.75" customHeight="1">
      <c r="J1108" s="52"/>
      <c r="K1108" s="96"/>
      <c r="L1108" s="93"/>
      <c r="M1108" s="93"/>
      <c r="N1108" s="93"/>
      <c r="O1108" s="93"/>
      <c r="P1108" s="93"/>
      <c r="Q1108" s="93"/>
      <c r="R1108" s="62"/>
      <c r="S1108" s="62"/>
      <c r="T1108" s="62"/>
      <c r="U1108" s="62"/>
      <c r="V1108" s="62"/>
      <c r="W1108" s="62"/>
      <c r="X1108" s="62"/>
      <c r="Y1108" s="69"/>
      <c r="Z1108" s="69"/>
      <c r="AA1108" s="51"/>
      <c r="AB1108" s="76"/>
      <c r="AC1108" s="76"/>
      <c r="AD1108" s="76"/>
      <c r="AE1108" s="76"/>
      <c r="AF1108" s="76"/>
      <c r="AG1108" s="83"/>
      <c r="AH1108" s="83"/>
      <c r="AI1108" s="83"/>
      <c r="AJ1108" s="83"/>
      <c r="AK1108" s="53"/>
      <c r="AL1108" s="53"/>
      <c r="AQ1108" s="54"/>
      <c r="AR1108" s="54"/>
      <c r="AS1108" s="30"/>
      <c r="AT1108" s="30"/>
      <c r="AU1108" s="30"/>
      <c r="AV1108" s="30"/>
      <c r="AW1108" s="30"/>
      <c r="AX1108" s="30"/>
      <c r="AY1108" s="30"/>
      <c r="AZ1108" s="30"/>
      <c r="BA1108" s="30"/>
    </row>
    <row r="1109" spans="10:53" ht="12.75" customHeight="1">
      <c r="J1109" s="52"/>
      <c r="K1109" s="96"/>
      <c r="L1109" s="93"/>
      <c r="M1109" s="93"/>
      <c r="N1109" s="93"/>
      <c r="O1109" s="93"/>
      <c r="P1109" s="93"/>
      <c r="Q1109" s="93"/>
      <c r="R1109" s="62"/>
      <c r="S1109" s="62"/>
      <c r="T1109" s="62"/>
      <c r="U1109" s="62"/>
      <c r="V1109" s="62"/>
      <c r="W1109" s="62"/>
      <c r="X1109" s="62"/>
      <c r="Y1109" s="69"/>
      <c r="Z1109" s="69"/>
      <c r="AA1109" s="51"/>
      <c r="AB1109" s="76"/>
      <c r="AC1109" s="76"/>
      <c r="AD1109" s="76"/>
      <c r="AE1109" s="76"/>
      <c r="AF1109" s="76"/>
      <c r="AG1109" s="83"/>
      <c r="AH1109" s="83"/>
      <c r="AI1109" s="83"/>
      <c r="AJ1109" s="83"/>
      <c r="AK1109" s="53"/>
      <c r="AL1109" s="53"/>
      <c r="AQ1109" s="54"/>
      <c r="AR1109" s="54"/>
      <c r="AS1109" s="30"/>
      <c r="AT1109" s="30"/>
      <c r="AU1109" s="30"/>
      <c r="AV1109" s="30"/>
      <c r="AW1109" s="30"/>
      <c r="AX1109" s="30"/>
      <c r="AY1109" s="30"/>
      <c r="AZ1109" s="30"/>
      <c r="BA1109" s="30"/>
    </row>
    <row r="1110" spans="10:53" ht="12.75" customHeight="1">
      <c r="J1110" s="52"/>
      <c r="K1110" s="96"/>
      <c r="L1110" s="93"/>
      <c r="M1110" s="93"/>
      <c r="N1110" s="93"/>
      <c r="O1110" s="93"/>
      <c r="P1110" s="93"/>
      <c r="Q1110" s="93"/>
      <c r="R1110" s="62"/>
      <c r="S1110" s="62"/>
      <c r="T1110" s="62"/>
      <c r="U1110" s="62"/>
      <c r="V1110" s="62"/>
      <c r="W1110" s="62"/>
      <c r="X1110" s="62"/>
      <c r="Y1110" s="69"/>
      <c r="Z1110" s="69"/>
      <c r="AA1110" s="51"/>
      <c r="AB1110" s="76"/>
      <c r="AC1110" s="76"/>
      <c r="AD1110" s="76"/>
      <c r="AE1110" s="76"/>
      <c r="AF1110" s="76"/>
      <c r="AG1110" s="83"/>
      <c r="AH1110" s="83"/>
      <c r="AI1110" s="83"/>
      <c r="AJ1110" s="83"/>
      <c r="AK1110" s="53"/>
      <c r="AL1110" s="53"/>
      <c r="AQ1110" s="54"/>
      <c r="AR1110" s="54"/>
      <c r="AS1110" s="30"/>
      <c r="AT1110" s="30"/>
      <c r="AU1110" s="30"/>
      <c r="AV1110" s="30"/>
      <c r="AW1110" s="30"/>
      <c r="AX1110" s="30"/>
      <c r="AY1110" s="30"/>
      <c r="AZ1110" s="30"/>
      <c r="BA1110" s="30"/>
    </row>
    <row r="1111" spans="10:53" ht="12.75" customHeight="1">
      <c r="J1111" s="52"/>
      <c r="K1111" s="96"/>
      <c r="L1111" s="93"/>
      <c r="M1111" s="93"/>
      <c r="N1111" s="93"/>
      <c r="O1111" s="93"/>
      <c r="P1111" s="93"/>
      <c r="Q1111" s="93"/>
      <c r="R1111" s="62"/>
      <c r="S1111" s="62"/>
      <c r="T1111" s="62"/>
      <c r="U1111" s="62"/>
      <c r="V1111" s="62"/>
      <c r="W1111" s="62"/>
      <c r="X1111" s="62"/>
      <c r="Y1111" s="69"/>
      <c r="Z1111" s="69"/>
      <c r="AA1111" s="51"/>
      <c r="AB1111" s="76"/>
      <c r="AC1111" s="76"/>
      <c r="AD1111" s="76"/>
      <c r="AE1111" s="76"/>
      <c r="AF1111" s="76"/>
      <c r="AG1111" s="83"/>
      <c r="AH1111" s="83"/>
      <c r="AI1111" s="83"/>
      <c r="AJ1111" s="83"/>
      <c r="AK1111" s="53"/>
      <c r="AL1111" s="53"/>
      <c r="AQ1111" s="54"/>
      <c r="AR1111" s="54"/>
      <c r="AS1111" s="30"/>
      <c r="AT1111" s="30"/>
      <c r="AU1111" s="30"/>
      <c r="AV1111" s="30"/>
      <c r="AW1111" s="30"/>
      <c r="AX1111" s="30"/>
      <c r="AY1111" s="30"/>
      <c r="AZ1111" s="30"/>
      <c r="BA1111" s="30"/>
    </row>
    <row r="1112" spans="10:53" ht="12.75" customHeight="1">
      <c r="J1112" s="52"/>
      <c r="K1112" s="96"/>
      <c r="L1112" s="93"/>
      <c r="M1112" s="93"/>
      <c r="N1112" s="93"/>
      <c r="O1112" s="93"/>
      <c r="P1112" s="93"/>
      <c r="Q1112" s="93"/>
      <c r="R1112" s="62"/>
      <c r="S1112" s="62"/>
      <c r="T1112" s="62"/>
      <c r="U1112" s="62"/>
      <c r="V1112" s="62"/>
      <c r="W1112" s="62"/>
      <c r="X1112" s="62"/>
      <c r="Y1112" s="69"/>
      <c r="Z1112" s="69"/>
      <c r="AA1112" s="51"/>
      <c r="AB1112" s="76"/>
      <c r="AC1112" s="76"/>
      <c r="AD1112" s="76"/>
      <c r="AE1112" s="76"/>
      <c r="AF1112" s="76"/>
      <c r="AG1112" s="83"/>
      <c r="AH1112" s="83"/>
      <c r="AI1112" s="83"/>
      <c r="AJ1112" s="83"/>
      <c r="AK1112" s="53"/>
      <c r="AL1112" s="53"/>
      <c r="AQ1112" s="54"/>
      <c r="AR1112" s="54"/>
      <c r="AS1112" s="30"/>
      <c r="AT1112" s="30"/>
      <c r="AU1112" s="30"/>
      <c r="AV1112" s="30"/>
      <c r="AW1112" s="30"/>
      <c r="AX1112" s="30"/>
      <c r="AY1112" s="30"/>
      <c r="AZ1112" s="30"/>
      <c r="BA1112" s="30"/>
    </row>
    <row r="1113" spans="10:53" ht="12.75" customHeight="1">
      <c r="J1113" s="52"/>
      <c r="K1113" s="96"/>
      <c r="L1113" s="93"/>
      <c r="M1113" s="93"/>
      <c r="N1113" s="93"/>
      <c r="O1113" s="93"/>
      <c r="P1113" s="93"/>
      <c r="Q1113" s="93"/>
      <c r="R1113" s="62"/>
      <c r="S1113" s="62"/>
      <c r="T1113" s="62"/>
      <c r="U1113" s="62"/>
      <c r="V1113" s="62"/>
      <c r="W1113" s="62"/>
      <c r="X1113" s="62"/>
      <c r="Y1113" s="69"/>
      <c r="Z1113" s="69"/>
      <c r="AA1113" s="51"/>
      <c r="AB1113" s="76"/>
      <c r="AC1113" s="76"/>
      <c r="AD1113" s="76"/>
      <c r="AE1113" s="76"/>
      <c r="AF1113" s="76"/>
      <c r="AG1113" s="83"/>
      <c r="AH1113" s="83"/>
      <c r="AI1113" s="83"/>
      <c r="AJ1113" s="83"/>
      <c r="AK1113" s="53"/>
      <c r="AL1113" s="53"/>
      <c r="AQ1113" s="54"/>
      <c r="AR1113" s="54"/>
      <c r="AS1113" s="30"/>
      <c r="AT1113" s="30"/>
      <c r="AU1113" s="30"/>
      <c r="AV1113" s="30"/>
      <c r="AW1113" s="30"/>
      <c r="AX1113" s="30"/>
      <c r="AY1113" s="30"/>
      <c r="AZ1113" s="30"/>
      <c r="BA1113" s="30"/>
    </row>
    <row r="1114" spans="10:53" ht="12.75" customHeight="1">
      <c r="J1114" s="52"/>
      <c r="K1114" s="96"/>
      <c r="L1114" s="93"/>
      <c r="M1114" s="93"/>
      <c r="N1114" s="93"/>
      <c r="O1114" s="93"/>
      <c r="P1114" s="93"/>
      <c r="Q1114" s="93"/>
      <c r="R1114" s="62"/>
      <c r="S1114" s="62"/>
      <c r="T1114" s="62"/>
      <c r="U1114" s="62"/>
      <c r="V1114" s="62"/>
      <c r="W1114" s="62"/>
      <c r="X1114" s="62"/>
      <c r="Y1114" s="69"/>
      <c r="Z1114" s="69"/>
      <c r="AA1114" s="51"/>
      <c r="AB1114" s="76"/>
      <c r="AC1114" s="76"/>
      <c r="AD1114" s="76"/>
      <c r="AE1114" s="76"/>
      <c r="AF1114" s="76"/>
      <c r="AG1114" s="83"/>
      <c r="AH1114" s="83"/>
      <c r="AI1114" s="83"/>
      <c r="AJ1114" s="83"/>
      <c r="AK1114" s="53"/>
      <c r="AL1114" s="53"/>
      <c r="AQ1114" s="54"/>
      <c r="AR1114" s="54"/>
      <c r="AS1114" s="30"/>
      <c r="AT1114" s="30"/>
      <c r="AU1114" s="30"/>
      <c r="AV1114" s="30"/>
      <c r="AW1114" s="30"/>
      <c r="AX1114" s="30"/>
      <c r="AY1114" s="30"/>
      <c r="AZ1114" s="30"/>
      <c r="BA1114" s="30"/>
    </row>
    <row r="1115" spans="10:53" ht="12.75" customHeight="1">
      <c r="J1115" s="52"/>
      <c r="K1115" s="96"/>
      <c r="L1115" s="93"/>
      <c r="M1115" s="93"/>
      <c r="N1115" s="93"/>
      <c r="O1115" s="93"/>
      <c r="P1115" s="93"/>
      <c r="Q1115" s="93"/>
      <c r="R1115" s="62"/>
      <c r="S1115" s="62"/>
      <c r="T1115" s="62"/>
      <c r="U1115" s="62"/>
      <c r="V1115" s="62"/>
      <c r="W1115" s="62"/>
      <c r="X1115" s="62"/>
      <c r="Y1115" s="69"/>
      <c r="Z1115" s="69"/>
      <c r="AA1115" s="51"/>
      <c r="AB1115" s="76"/>
      <c r="AC1115" s="76"/>
      <c r="AD1115" s="76"/>
      <c r="AE1115" s="76"/>
      <c r="AF1115" s="76"/>
      <c r="AG1115" s="83"/>
      <c r="AH1115" s="83"/>
      <c r="AI1115" s="83"/>
      <c r="AJ1115" s="83"/>
      <c r="AK1115" s="53"/>
      <c r="AL1115" s="53"/>
      <c r="AQ1115" s="54"/>
      <c r="AR1115" s="54"/>
      <c r="AS1115" s="30"/>
      <c r="AT1115" s="30"/>
      <c r="AU1115" s="30"/>
      <c r="AV1115" s="30"/>
      <c r="AW1115" s="30"/>
      <c r="AX1115" s="30"/>
      <c r="AY1115" s="30"/>
      <c r="AZ1115" s="30"/>
      <c r="BA1115" s="30"/>
    </row>
    <row r="1116" spans="10:53" ht="12.75" customHeight="1">
      <c r="J1116" s="52"/>
      <c r="K1116" s="96"/>
      <c r="L1116" s="93"/>
      <c r="M1116" s="93"/>
      <c r="N1116" s="93"/>
      <c r="O1116" s="93"/>
      <c r="P1116" s="93"/>
      <c r="Q1116" s="93"/>
      <c r="R1116" s="62"/>
      <c r="S1116" s="62"/>
      <c r="T1116" s="62"/>
      <c r="U1116" s="62"/>
      <c r="V1116" s="62"/>
      <c r="W1116" s="62"/>
      <c r="X1116" s="62"/>
      <c r="Y1116" s="69"/>
      <c r="Z1116" s="69"/>
      <c r="AA1116" s="51"/>
      <c r="AB1116" s="76"/>
      <c r="AC1116" s="76"/>
      <c r="AD1116" s="76"/>
      <c r="AE1116" s="76"/>
      <c r="AF1116" s="76"/>
      <c r="AG1116" s="83"/>
      <c r="AH1116" s="83"/>
      <c r="AI1116" s="83"/>
      <c r="AJ1116" s="83"/>
      <c r="AK1116" s="53"/>
      <c r="AL1116" s="53"/>
      <c r="AQ1116" s="54"/>
      <c r="AR1116" s="54"/>
      <c r="AS1116" s="30"/>
      <c r="AT1116" s="30"/>
      <c r="AU1116" s="30"/>
      <c r="AV1116" s="30"/>
      <c r="AW1116" s="30"/>
      <c r="AX1116" s="30"/>
      <c r="AY1116" s="30"/>
      <c r="AZ1116" s="30"/>
      <c r="BA1116" s="30"/>
    </row>
    <row r="1117" spans="10:53" ht="12.75" customHeight="1">
      <c r="J1117" s="52"/>
      <c r="K1117" s="96"/>
      <c r="L1117" s="93"/>
      <c r="M1117" s="93"/>
      <c r="N1117" s="93"/>
      <c r="O1117" s="93"/>
      <c r="P1117" s="93"/>
      <c r="Q1117" s="93"/>
      <c r="R1117" s="62"/>
      <c r="S1117" s="62"/>
      <c r="T1117" s="62"/>
      <c r="U1117" s="62"/>
      <c r="V1117" s="62"/>
      <c r="W1117" s="62"/>
      <c r="X1117" s="62"/>
      <c r="Y1117" s="69"/>
      <c r="Z1117" s="69"/>
      <c r="AA1117" s="51"/>
      <c r="AB1117" s="76"/>
      <c r="AC1117" s="76"/>
      <c r="AD1117" s="76"/>
      <c r="AE1117" s="76"/>
      <c r="AF1117" s="76"/>
      <c r="AG1117" s="83"/>
      <c r="AH1117" s="83"/>
      <c r="AI1117" s="83"/>
      <c r="AJ1117" s="83"/>
      <c r="AK1117" s="53"/>
      <c r="AL1117" s="53"/>
      <c r="AQ1117" s="54"/>
      <c r="AR1117" s="54"/>
      <c r="AS1117" s="30"/>
      <c r="AT1117" s="30"/>
      <c r="AU1117" s="30"/>
      <c r="AV1117" s="30"/>
      <c r="AW1117" s="30"/>
      <c r="AX1117" s="30"/>
      <c r="AY1117" s="30"/>
      <c r="AZ1117" s="30"/>
      <c r="BA1117" s="30"/>
    </row>
    <row r="1118" spans="10:53" ht="12.75" customHeight="1">
      <c r="J1118" s="52"/>
      <c r="K1118" s="96"/>
      <c r="L1118" s="93"/>
      <c r="M1118" s="93"/>
      <c r="N1118" s="93"/>
      <c r="O1118" s="93"/>
      <c r="P1118" s="93"/>
      <c r="Q1118" s="93"/>
      <c r="R1118" s="62"/>
      <c r="S1118" s="62"/>
      <c r="T1118" s="62"/>
      <c r="U1118" s="62"/>
      <c r="V1118" s="62"/>
      <c r="W1118" s="62"/>
      <c r="X1118" s="62"/>
      <c r="Y1118" s="69"/>
      <c r="Z1118" s="69"/>
      <c r="AA1118" s="51"/>
      <c r="AB1118" s="76"/>
      <c r="AC1118" s="76"/>
      <c r="AD1118" s="76"/>
      <c r="AE1118" s="76"/>
      <c r="AF1118" s="76"/>
      <c r="AG1118" s="83"/>
      <c r="AH1118" s="83"/>
      <c r="AI1118" s="83"/>
      <c r="AJ1118" s="83"/>
      <c r="AK1118" s="53"/>
      <c r="AL1118" s="53"/>
      <c r="AQ1118" s="54"/>
      <c r="AR1118" s="54"/>
      <c r="AS1118" s="30"/>
      <c r="AT1118" s="30"/>
      <c r="AU1118" s="30"/>
      <c r="AV1118" s="30"/>
      <c r="AW1118" s="30"/>
      <c r="AX1118" s="30"/>
      <c r="AY1118" s="30"/>
      <c r="AZ1118" s="30"/>
      <c r="BA1118" s="30"/>
    </row>
    <row r="1119" spans="10:53" ht="12.75" customHeight="1">
      <c r="J1119" s="52"/>
      <c r="K1119" s="96"/>
      <c r="L1119" s="93"/>
      <c r="M1119" s="93"/>
      <c r="N1119" s="93"/>
      <c r="O1119" s="93"/>
      <c r="P1119" s="93"/>
      <c r="Q1119" s="93"/>
      <c r="R1119" s="62"/>
      <c r="S1119" s="62"/>
      <c r="T1119" s="62"/>
      <c r="U1119" s="62"/>
      <c r="V1119" s="62"/>
      <c r="W1119" s="62"/>
      <c r="X1119" s="62"/>
      <c r="Y1119" s="69"/>
      <c r="Z1119" s="69"/>
      <c r="AA1119" s="51"/>
      <c r="AB1119" s="76"/>
      <c r="AC1119" s="76"/>
      <c r="AD1119" s="76"/>
      <c r="AE1119" s="76"/>
      <c r="AF1119" s="76"/>
      <c r="AG1119" s="83"/>
      <c r="AH1119" s="83"/>
      <c r="AI1119" s="83"/>
      <c r="AJ1119" s="83"/>
      <c r="AK1119" s="53"/>
      <c r="AL1119" s="53"/>
      <c r="AQ1119" s="54"/>
      <c r="AR1119" s="54"/>
      <c r="AS1119" s="30"/>
      <c r="AT1119" s="30"/>
      <c r="AU1119" s="30"/>
      <c r="AV1119" s="30"/>
      <c r="AW1119" s="30"/>
      <c r="AX1119" s="30"/>
      <c r="AY1119" s="30"/>
      <c r="AZ1119" s="30"/>
      <c r="BA1119" s="30"/>
    </row>
    <row r="1120" spans="10:53" ht="12.75" customHeight="1">
      <c r="J1120" s="52"/>
      <c r="K1120" s="96"/>
      <c r="L1120" s="93"/>
      <c r="M1120" s="93"/>
      <c r="N1120" s="93"/>
      <c r="O1120" s="93"/>
      <c r="P1120" s="93"/>
      <c r="Q1120" s="93"/>
      <c r="R1120" s="62"/>
      <c r="S1120" s="62"/>
      <c r="T1120" s="62"/>
      <c r="U1120" s="62"/>
      <c r="V1120" s="62"/>
      <c r="W1120" s="62"/>
      <c r="X1120" s="62"/>
      <c r="Y1120" s="69"/>
      <c r="Z1120" s="69"/>
      <c r="AA1120" s="51"/>
      <c r="AB1120" s="76"/>
      <c r="AC1120" s="76"/>
      <c r="AD1120" s="76"/>
      <c r="AE1120" s="76"/>
      <c r="AF1120" s="76"/>
      <c r="AG1120" s="83"/>
      <c r="AH1120" s="83"/>
      <c r="AI1120" s="83"/>
      <c r="AJ1120" s="83"/>
      <c r="AK1120" s="53"/>
      <c r="AL1120" s="53"/>
      <c r="AQ1120" s="54"/>
      <c r="AR1120" s="54"/>
      <c r="AS1120" s="30"/>
      <c r="AT1120" s="30"/>
      <c r="AU1120" s="30"/>
      <c r="AV1120" s="30"/>
      <c r="AW1120" s="30"/>
      <c r="AX1120" s="30"/>
      <c r="AY1120" s="30"/>
      <c r="AZ1120" s="30"/>
      <c r="BA1120" s="30"/>
    </row>
    <row r="1121" spans="10:53" ht="12.75" customHeight="1">
      <c r="J1121" s="52"/>
      <c r="K1121" s="96"/>
      <c r="L1121" s="93"/>
      <c r="M1121" s="93"/>
      <c r="N1121" s="93"/>
      <c r="O1121" s="93"/>
      <c r="P1121" s="93"/>
      <c r="Q1121" s="93"/>
      <c r="R1121" s="62"/>
      <c r="S1121" s="62"/>
      <c r="T1121" s="62"/>
      <c r="U1121" s="62"/>
      <c r="V1121" s="62"/>
      <c r="W1121" s="62"/>
      <c r="X1121" s="62"/>
      <c r="Y1121" s="69"/>
      <c r="Z1121" s="69"/>
      <c r="AA1121" s="51"/>
      <c r="AB1121" s="76"/>
      <c r="AC1121" s="76"/>
      <c r="AD1121" s="76"/>
      <c r="AE1121" s="76"/>
      <c r="AF1121" s="76"/>
      <c r="AG1121" s="83"/>
      <c r="AH1121" s="83"/>
      <c r="AI1121" s="83"/>
      <c r="AJ1121" s="83"/>
      <c r="AK1121" s="53"/>
      <c r="AL1121" s="53"/>
      <c r="AQ1121" s="54"/>
      <c r="AR1121" s="54"/>
      <c r="AS1121" s="30"/>
      <c r="AT1121" s="30"/>
      <c r="AU1121" s="30"/>
      <c r="AV1121" s="30"/>
      <c r="AW1121" s="30"/>
      <c r="AX1121" s="30"/>
      <c r="AY1121" s="30"/>
      <c r="AZ1121" s="30"/>
      <c r="BA1121" s="30"/>
    </row>
    <row r="1122" spans="10:53" ht="12.75" customHeight="1">
      <c r="J1122" s="52"/>
      <c r="K1122" s="96"/>
      <c r="L1122" s="93"/>
      <c r="M1122" s="93"/>
      <c r="N1122" s="93"/>
      <c r="O1122" s="93"/>
      <c r="P1122" s="93"/>
      <c r="Q1122" s="93"/>
      <c r="R1122" s="62"/>
      <c r="S1122" s="62"/>
      <c r="T1122" s="62"/>
      <c r="U1122" s="62"/>
      <c r="V1122" s="62"/>
      <c r="W1122" s="62"/>
      <c r="X1122" s="62"/>
      <c r="Y1122" s="69"/>
      <c r="Z1122" s="69"/>
      <c r="AA1122" s="51"/>
      <c r="AB1122" s="76"/>
      <c r="AC1122" s="76"/>
      <c r="AD1122" s="76"/>
      <c r="AE1122" s="76"/>
      <c r="AF1122" s="76"/>
      <c r="AG1122" s="83"/>
      <c r="AH1122" s="83"/>
      <c r="AI1122" s="83"/>
      <c r="AJ1122" s="83"/>
      <c r="AK1122" s="53"/>
      <c r="AL1122" s="53"/>
      <c r="AQ1122" s="54"/>
      <c r="AR1122" s="54"/>
      <c r="AS1122" s="30"/>
      <c r="AT1122" s="30"/>
      <c r="AU1122" s="30"/>
      <c r="AV1122" s="30"/>
      <c r="AW1122" s="30"/>
      <c r="AX1122" s="30"/>
      <c r="AY1122" s="30"/>
      <c r="AZ1122" s="30"/>
      <c r="BA1122" s="30"/>
    </row>
    <row r="1123" spans="10:53" ht="12.75" customHeight="1">
      <c r="J1123" s="52"/>
      <c r="K1123" s="96"/>
      <c r="L1123" s="93"/>
      <c r="M1123" s="93"/>
      <c r="N1123" s="93"/>
      <c r="O1123" s="93"/>
      <c r="P1123" s="93"/>
      <c r="Q1123" s="93"/>
      <c r="R1123" s="62"/>
      <c r="S1123" s="62"/>
      <c r="T1123" s="62"/>
      <c r="U1123" s="62"/>
      <c r="V1123" s="62"/>
      <c r="W1123" s="62"/>
      <c r="X1123" s="62"/>
      <c r="Y1123" s="69"/>
      <c r="Z1123" s="69"/>
      <c r="AA1123" s="51"/>
      <c r="AB1123" s="76"/>
      <c r="AC1123" s="76"/>
      <c r="AD1123" s="76"/>
      <c r="AE1123" s="76"/>
      <c r="AF1123" s="76"/>
      <c r="AG1123" s="83"/>
      <c r="AH1123" s="83"/>
      <c r="AI1123" s="83"/>
      <c r="AJ1123" s="83"/>
      <c r="AK1123" s="53"/>
      <c r="AL1123" s="53"/>
      <c r="AQ1123" s="54"/>
      <c r="AR1123" s="54"/>
      <c r="AS1123" s="30"/>
      <c r="AT1123" s="30"/>
      <c r="AU1123" s="30"/>
      <c r="AV1123" s="30"/>
      <c r="AW1123" s="30"/>
      <c r="AX1123" s="30"/>
      <c r="AY1123" s="30"/>
      <c r="AZ1123" s="30"/>
      <c r="BA1123" s="30"/>
    </row>
    <row r="1124" spans="10:53" ht="12.75" customHeight="1">
      <c r="J1124" s="52"/>
      <c r="K1124" s="96"/>
      <c r="L1124" s="93"/>
      <c r="M1124" s="93"/>
      <c r="N1124" s="93"/>
      <c r="O1124" s="93"/>
      <c r="P1124" s="93"/>
      <c r="Q1124" s="93"/>
      <c r="R1124" s="62"/>
      <c r="S1124" s="62"/>
      <c r="T1124" s="62"/>
      <c r="U1124" s="62"/>
      <c r="V1124" s="62"/>
      <c r="W1124" s="62"/>
      <c r="X1124" s="62"/>
      <c r="Y1124" s="69"/>
      <c r="Z1124" s="69"/>
      <c r="AA1124" s="51"/>
      <c r="AB1124" s="76"/>
      <c r="AC1124" s="76"/>
      <c r="AD1124" s="76"/>
      <c r="AE1124" s="76"/>
      <c r="AF1124" s="76"/>
      <c r="AG1124" s="83"/>
      <c r="AH1124" s="83"/>
      <c r="AI1124" s="83"/>
      <c r="AJ1124" s="83"/>
      <c r="AK1124" s="53"/>
      <c r="AL1124" s="53"/>
      <c r="AQ1124" s="54"/>
      <c r="AR1124" s="54"/>
      <c r="AS1124" s="30"/>
      <c r="AT1124" s="30"/>
      <c r="AU1124" s="30"/>
      <c r="AV1124" s="30"/>
      <c r="AW1124" s="30"/>
      <c r="AX1124" s="30"/>
      <c r="AY1124" s="30"/>
      <c r="AZ1124" s="30"/>
      <c r="BA1124" s="30"/>
    </row>
    <row r="1125" spans="10:53" ht="12.75" customHeight="1">
      <c r="J1125" s="52"/>
      <c r="K1125" s="96"/>
      <c r="L1125" s="93"/>
      <c r="M1125" s="93"/>
      <c r="N1125" s="93"/>
      <c r="O1125" s="93"/>
      <c r="P1125" s="93"/>
      <c r="Q1125" s="93"/>
      <c r="R1125" s="62"/>
      <c r="S1125" s="62"/>
      <c r="T1125" s="62"/>
      <c r="U1125" s="62"/>
      <c r="V1125" s="62"/>
      <c r="W1125" s="62"/>
      <c r="X1125" s="62"/>
      <c r="Y1125" s="69"/>
      <c r="Z1125" s="69"/>
      <c r="AA1125" s="51"/>
      <c r="AB1125" s="76"/>
      <c r="AC1125" s="76"/>
      <c r="AD1125" s="76"/>
      <c r="AE1125" s="76"/>
      <c r="AF1125" s="76"/>
      <c r="AG1125" s="83"/>
      <c r="AH1125" s="83"/>
      <c r="AI1125" s="83"/>
      <c r="AJ1125" s="83"/>
      <c r="AK1125" s="53"/>
      <c r="AL1125" s="53"/>
      <c r="AQ1125" s="54"/>
      <c r="AR1125" s="54"/>
      <c r="AS1125" s="30"/>
      <c r="AT1125" s="30"/>
      <c r="AU1125" s="30"/>
      <c r="AV1125" s="30"/>
      <c r="AW1125" s="30"/>
      <c r="AX1125" s="30"/>
      <c r="AY1125" s="30"/>
      <c r="AZ1125" s="30"/>
      <c r="BA1125" s="30"/>
    </row>
    <row r="1126" spans="10:53" ht="12.75" customHeight="1">
      <c r="J1126" s="52"/>
      <c r="K1126" s="96"/>
      <c r="L1126" s="93"/>
      <c r="M1126" s="93"/>
      <c r="N1126" s="93"/>
      <c r="O1126" s="93"/>
      <c r="P1126" s="93"/>
      <c r="Q1126" s="93"/>
      <c r="R1126" s="62"/>
      <c r="S1126" s="62"/>
      <c r="T1126" s="62"/>
      <c r="U1126" s="62"/>
      <c r="V1126" s="62"/>
      <c r="W1126" s="62"/>
      <c r="X1126" s="62"/>
      <c r="Y1126" s="69"/>
      <c r="Z1126" s="69"/>
      <c r="AA1126" s="51"/>
      <c r="AB1126" s="76"/>
      <c r="AC1126" s="76"/>
      <c r="AD1126" s="76"/>
      <c r="AE1126" s="76"/>
      <c r="AF1126" s="76"/>
      <c r="AG1126" s="83"/>
      <c r="AH1126" s="83"/>
      <c r="AI1126" s="83"/>
      <c r="AJ1126" s="83"/>
      <c r="AK1126" s="53"/>
      <c r="AL1126" s="53"/>
      <c r="AQ1126" s="54"/>
      <c r="AR1126" s="54"/>
      <c r="AS1126" s="30"/>
      <c r="AT1126" s="30"/>
      <c r="AU1126" s="30"/>
      <c r="AV1126" s="30"/>
      <c r="AW1126" s="30"/>
      <c r="AX1126" s="30"/>
      <c r="AY1126" s="30"/>
      <c r="AZ1126" s="30"/>
      <c r="BA1126" s="30"/>
    </row>
    <row r="1127" spans="10:53" ht="12.75" customHeight="1">
      <c r="J1127" s="52"/>
      <c r="K1127" s="96"/>
      <c r="L1127" s="93"/>
      <c r="M1127" s="93"/>
      <c r="N1127" s="93"/>
      <c r="O1127" s="93"/>
      <c r="P1127" s="93"/>
      <c r="Q1127" s="93"/>
      <c r="R1127" s="62"/>
      <c r="S1127" s="62"/>
      <c r="T1127" s="62"/>
      <c r="U1127" s="62"/>
      <c r="V1127" s="62"/>
      <c r="W1127" s="62"/>
      <c r="X1127" s="62"/>
      <c r="Y1127" s="69"/>
      <c r="Z1127" s="69"/>
      <c r="AA1127" s="51"/>
      <c r="AB1127" s="76"/>
      <c r="AC1127" s="76"/>
      <c r="AD1127" s="76"/>
      <c r="AE1127" s="76"/>
      <c r="AF1127" s="76"/>
      <c r="AG1127" s="83"/>
      <c r="AH1127" s="83"/>
      <c r="AI1127" s="83"/>
      <c r="AJ1127" s="83"/>
      <c r="AK1127" s="53"/>
      <c r="AL1127" s="53"/>
      <c r="AQ1127" s="54"/>
      <c r="AR1127" s="54"/>
      <c r="AS1127" s="30"/>
      <c r="AT1127" s="30"/>
      <c r="AU1127" s="30"/>
      <c r="AV1127" s="30"/>
      <c r="AW1127" s="30"/>
      <c r="AX1127" s="30"/>
      <c r="AY1127" s="30"/>
      <c r="AZ1127" s="30"/>
      <c r="BA1127" s="30"/>
    </row>
    <row r="1128" spans="10:53" ht="12.75" customHeight="1">
      <c r="J1128" s="52"/>
      <c r="K1128" s="96"/>
      <c r="L1128" s="93"/>
      <c r="M1128" s="93"/>
      <c r="N1128" s="93"/>
      <c r="O1128" s="93"/>
      <c r="P1128" s="93"/>
      <c r="Q1128" s="93"/>
      <c r="R1128" s="62"/>
      <c r="S1128" s="62"/>
      <c r="T1128" s="62"/>
      <c r="U1128" s="62"/>
      <c r="V1128" s="62"/>
      <c r="W1128" s="62"/>
      <c r="X1128" s="62"/>
      <c r="Y1128" s="69"/>
      <c r="Z1128" s="69"/>
      <c r="AA1128" s="51"/>
      <c r="AB1128" s="76"/>
      <c r="AC1128" s="76"/>
      <c r="AD1128" s="76"/>
      <c r="AE1128" s="76"/>
      <c r="AF1128" s="76"/>
      <c r="AG1128" s="83"/>
      <c r="AH1128" s="83"/>
      <c r="AI1128" s="83"/>
      <c r="AJ1128" s="83"/>
      <c r="AK1128" s="53"/>
      <c r="AL1128" s="53"/>
      <c r="AQ1128" s="54"/>
      <c r="AR1128" s="54"/>
      <c r="AS1128" s="30"/>
      <c r="AT1128" s="30"/>
      <c r="AU1128" s="30"/>
      <c r="AV1128" s="30"/>
      <c r="AW1128" s="30"/>
      <c r="AX1128" s="30"/>
      <c r="AY1128" s="30"/>
      <c r="AZ1128" s="30"/>
      <c r="BA1128" s="30"/>
    </row>
    <row r="1129" spans="10:53" ht="12.75" customHeight="1">
      <c r="J1129" s="52"/>
      <c r="K1129" s="96"/>
      <c r="L1129" s="93"/>
      <c r="M1129" s="93"/>
      <c r="N1129" s="93"/>
      <c r="O1129" s="93"/>
      <c r="P1129" s="93"/>
      <c r="Q1129" s="93"/>
      <c r="R1129" s="62"/>
      <c r="S1129" s="62"/>
      <c r="T1129" s="62"/>
      <c r="U1129" s="62"/>
      <c r="V1129" s="62"/>
      <c r="W1129" s="62"/>
      <c r="X1129" s="62"/>
      <c r="Y1129" s="69"/>
      <c r="Z1129" s="69"/>
      <c r="AA1129" s="51"/>
      <c r="AB1129" s="76"/>
      <c r="AC1129" s="76"/>
      <c r="AD1129" s="76"/>
      <c r="AE1129" s="76"/>
      <c r="AF1129" s="76"/>
      <c r="AG1129" s="83"/>
      <c r="AH1129" s="83"/>
      <c r="AI1129" s="83"/>
      <c r="AJ1129" s="83"/>
      <c r="AK1129" s="53"/>
      <c r="AL1129" s="53"/>
      <c r="AQ1129" s="54"/>
      <c r="AR1129" s="54"/>
      <c r="AS1129" s="30"/>
      <c r="AT1129" s="30"/>
      <c r="AU1129" s="30"/>
      <c r="AV1129" s="30"/>
      <c r="AW1129" s="30"/>
      <c r="AX1129" s="30"/>
      <c r="AY1129" s="30"/>
      <c r="AZ1129" s="30"/>
      <c r="BA1129" s="30"/>
    </row>
    <row r="1130" spans="10:53" ht="12.75" customHeight="1">
      <c r="J1130" s="52"/>
      <c r="K1130" s="96"/>
      <c r="L1130" s="93"/>
      <c r="M1130" s="93"/>
      <c r="N1130" s="93"/>
      <c r="O1130" s="93"/>
      <c r="P1130" s="93"/>
      <c r="Q1130" s="93"/>
      <c r="R1130" s="62"/>
      <c r="S1130" s="62"/>
      <c r="T1130" s="62"/>
      <c r="U1130" s="62"/>
      <c r="V1130" s="62"/>
      <c r="W1130" s="62"/>
      <c r="X1130" s="62"/>
      <c r="Y1130" s="69"/>
      <c r="Z1130" s="69"/>
      <c r="AA1130" s="51"/>
      <c r="AB1130" s="76"/>
      <c r="AC1130" s="76"/>
      <c r="AD1130" s="76"/>
      <c r="AE1130" s="76"/>
      <c r="AF1130" s="76"/>
      <c r="AG1130" s="83"/>
      <c r="AH1130" s="83"/>
      <c r="AI1130" s="83"/>
      <c r="AJ1130" s="83"/>
      <c r="AK1130" s="53"/>
      <c r="AL1130" s="53"/>
      <c r="AQ1130" s="54"/>
      <c r="AR1130" s="54"/>
      <c r="AS1130" s="30"/>
      <c r="AT1130" s="30"/>
      <c r="AU1130" s="30"/>
      <c r="AV1130" s="30"/>
      <c r="AW1130" s="30"/>
      <c r="AX1130" s="30"/>
      <c r="AY1130" s="30"/>
      <c r="AZ1130" s="30"/>
      <c r="BA1130" s="30"/>
    </row>
    <row r="1131" spans="10:53" ht="12.75" customHeight="1">
      <c r="J1131" s="52"/>
      <c r="K1131" s="96"/>
      <c r="L1131" s="93"/>
      <c r="M1131" s="93"/>
      <c r="N1131" s="93"/>
      <c r="O1131" s="93"/>
      <c r="P1131" s="93"/>
      <c r="Q1131" s="93"/>
      <c r="R1131" s="62"/>
      <c r="S1131" s="62"/>
      <c r="T1131" s="62"/>
      <c r="U1131" s="62"/>
      <c r="V1131" s="62"/>
      <c r="W1131" s="62"/>
      <c r="X1131" s="62"/>
      <c r="Y1131" s="69"/>
      <c r="Z1131" s="69"/>
      <c r="AA1131" s="51"/>
      <c r="AB1131" s="76"/>
      <c r="AC1131" s="76"/>
      <c r="AD1131" s="76"/>
      <c r="AE1131" s="76"/>
      <c r="AF1131" s="76"/>
      <c r="AG1131" s="83"/>
      <c r="AH1131" s="83"/>
      <c r="AI1131" s="83"/>
      <c r="AJ1131" s="83"/>
      <c r="AK1131" s="53"/>
      <c r="AL1131" s="53"/>
      <c r="AQ1131" s="54"/>
      <c r="AR1131" s="54"/>
      <c r="AS1131" s="30"/>
      <c r="AT1131" s="30"/>
      <c r="AU1131" s="30"/>
      <c r="AV1131" s="30"/>
      <c r="AW1131" s="30"/>
      <c r="AX1131" s="30"/>
      <c r="AY1131" s="30"/>
      <c r="AZ1131" s="30"/>
      <c r="BA1131" s="30"/>
    </row>
    <row r="1132" spans="10:53" ht="12.75" customHeight="1">
      <c r="J1132" s="52"/>
      <c r="K1132" s="96"/>
      <c r="L1132" s="93"/>
      <c r="M1132" s="93"/>
      <c r="N1132" s="93"/>
      <c r="O1132" s="93"/>
      <c r="P1132" s="93"/>
      <c r="Q1132" s="93"/>
      <c r="R1132" s="62"/>
      <c r="S1132" s="62"/>
      <c r="T1132" s="62"/>
      <c r="U1132" s="62"/>
      <c r="V1132" s="62"/>
      <c r="W1132" s="62"/>
      <c r="X1132" s="62"/>
      <c r="Y1132" s="69"/>
      <c r="Z1132" s="69"/>
      <c r="AA1132" s="51"/>
      <c r="AB1132" s="76"/>
      <c r="AC1132" s="76"/>
      <c r="AD1132" s="76"/>
      <c r="AE1132" s="76"/>
      <c r="AF1132" s="76"/>
      <c r="AG1132" s="83"/>
      <c r="AH1132" s="83"/>
      <c r="AI1132" s="83"/>
      <c r="AJ1132" s="83"/>
      <c r="AK1132" s="53"/>
      <c r="AL1132" s="53"/>
      <c r="AQ1132" s="54"/>
      <c r="AR1132" s="54"/>
      <c r="AS1132" s="30"/>
      <c r="AT1132" s="30"/>
      <c r="AU1132" s="30"/>
      <c r="AV1132" s="30"/>
      <c r="AW1132" s="30"/>
      <c r="AX1132" s="30"/>
      <c r="AY1132" s="30"/>
      <c r="AZ1132" s="30"/>
      <c r="BA1132" s="30"/>
    </row>
    <row r="1133" spans="10:53" ht="12.75" customHeight="1">
      <c r="J1133" s="52"/>
      <c r="K1133" s="96"/>
      <c r="L1133" s="93"/>
      <c r="M1133" s="93"/>
      <c r="N1133" s="93"/>
      <c r="O1133" s="93"/>
      <c r="P1133" s="93"/>
      <c r="Q1133" s="93"/>
      <c r="R1133" s="62"/>
      <c r="S1133" s="62"/>
      <c r="T1133" s="62"/>
      <c r="U1133" s="62"/>
      <c r="V1133" s="62"/>
      <c r="W1133" s="62"/>
      <c r="X1133" s="62"/>
      <c r="Y1133" s="69"/>
      <c r="Z1133" s="69"/>
      <c r="AA1133" s="51"/>
      <c r="AB1133" s="76"/>
      <c r="AC1133" s="76"/>
      <c r="AD1133" s="76"/>
      <c r="AE1133" s="76"/>
      <c r="AF1133" s="76"/>
      <c r="AG1133" s="83"/>
      <c r="AH1133" s="83"/>
      <c r="AI1133" s="83"/>
      <c r="AJ1133" s="83"/>
      <c r="AK1133" s="53"/>
      <c r="AL1133" s="53"/>
      <c r="AQ1133" s="54"/>
      <c r="AR1133" s="54"/>
      <c r="AS1133" s="30"/>
      <c r="AT1133" s="30"/>
      <c r="AU1133" s="30"/>
      <c r="AV1133" s="30"/>
      <c r="AW1133" s="30"/>
      <c r="AX1133" s="30"/>
      <c r="AY1133" s="30"/>
      <c r="AZ1133" s="30"/>
      <c r="BA1133" s="30"/>
    </row>
    <row r="1134" spans="10:53" ht="12.75" customHeight="1">
      <c r="J1134" s="52"/>
      <c r="K1134" s="96"/>
      <c r="L1134" s="93"/>
      <c r="M1134" s="93"/>
      <c r="N1134" s="93"/>
      <c r="O1134" s="93"/>
      <c r="P1134" s="93"/>
      <c r="Q1134" s="93"/>
      <c r="R1134" s="62"/>
      <c r="S1134" s="62"/>
      <c r="T1134" s="62"/>
      <c r="U1134" s="62"/>
      <c r="V1134" s="62"/>
      <c r="W1134" s="62"/>
      <c r="X1134" s="62"/>
      <c r="Y1134" s="69"/>
      <c r="Z1134" s="69"/>
      <c r="AA1134" s="51"/>
      <c r="AB1134" s="76"/>
      <c r="AC1134" s="76"/>
      <c r="AD1134" s="76"/>
      <c r="AE1134" s="76"/>
      <c r="AF1134" s="76"/>
      <c r="AG1134" s="83"/>
      <c r="AH1134" s="83"/>
      <c r="AI1134" s="83"/>
      <c r="AJ1134" s="83"/>
      <c r="AK1134" s="53"/>
      <c r="AL1134" s="53"/>
      <c r="AQ1134" s="54"/>
      <c r="AR1134" s="54"/>
      <c r="AS1134" s="30"/>
      <c r="AT1134" s="30"/>
      <c r="AU1134" s="30"/>
      <c r="AV1134" s="30"/>
      <c r="AW1134" s="30"/>
      <c r="AX1134" s="30"/>
      <c r="AY1134" s="30"/>
      <c r="AZ1134" s="30"/>
      <c r="BA1134" s="30"/>
    </row>
    <row r="1135" spans="10:53" ht="12.75" customHeight="1">
      <c r="J1135" s="52"/>
      <c r="K1135" s="96"/>
      <c r="L1135" s="93"/>
      <c r="M1135" s="93"/>
      <c r="N1135" s="93"/>
      <c r="O1135" s="93"/>
      <c r="P1135" s="93"/>
      <c r="Q1135" s="93"/>
      <c r="R1135" s="62"/>
      <c r="S1135" s="62"/>
      <c r="T1135" s="62"/>
      <c r="U1135" s="62"/>
      <c r="V1135" s="62"/>
      <c r="W1135" s="62"/>
      <c r="X1135" s="62"/>
      <c r="Y1135" s="69"/>
      <c r="Z1135" s="69"/>
      <c r="AA1135" s="51"/>
      <c r="AB1135" s="76"/>
      <c r="AC1135" s="76"/>
      <c r="AD1135" s="76"/>
      <c r="AE1135" s="76"/>
      <c r="AF1135" s="76"/>
      <c r="AG1135" s="83"/>
      <c r="AH1135" s="83"/>
      <c r="AI1135" s="83"/>
      <c r="AJ1135" s="83"/>
      <c r="AK1135" s="53"/>
      <c r="AL1135" s="53"/>
      <c r="AQ1135" s="54"/>
      <c r="AR1135" s="54"/>
      <c r="AS1135" s="30"/>
      <c r="AT1135" s="30"/>
      <c r="AU1135" s="30"/>
      <c r="AV1135" s="30"/>
      <c r="AW1135" s="30"/>
      <c r="AX1135" s="30"/>
      <c r="AY1135" s="30"/>
      <c r="AZ1135" s="30"/>
      <c r="BA1135" s="30"/>
    </row>
    <row r="1136" spans="10:53" ht="12.75" customHeight="1">
      <c r="J1136" s="52"/>
      <c r="K1136" s="96"/>
      <c r="L1136" s="93"/>
      <c r="M1136" s="93"/>
      <c r="N1136" s="93"/>
      <c r="O1136" s="93"/>
      <c r="P1136" s="93"/>
      <c r="Q1136" s="93"/>
      <c r="R1136" s="62"/>
      <c r="S1136" s="62"/>
      <c r="T1136" s="62"/>
      <c r="U1136" s="62"/>
      <c r="V1136" s="62"/>
      <c r="W1136" s="62"/>
      <c r="X1136" s="62"/>
      <c r="Y1136" s="69"/>
      <c r="Z1136" s="69"/>
      <c r="AA1136" s="51"/>
      <c r="AB1136" s="76"/>
      <c r="AC1136" s="76"/>
      <c r="AD1136" s="76"/>
      <c r="AE1136" s="76"/>
      <c r="AF1136" s="76"/>
      <c r="AG1136" s="83"/>
      <c r="AH1136" s="83"/>
      <c r="AI1136" s="83"/>
      <c r="AJ1136" s="83"/>
      <c r="AK1136" s="53"/>
      <c r="AL1136" s="53"/>
      <c r="AQ1136" s="54"/>
      <c r="AR1136" s="54"/>
      <c r="AS1136" s="30"/>
      <c r="AT1136" s="30"/>
      <c r="AU1136" s="30"/>
      <c r="AV1136" s="30"/>
      <c r="AW1136" s="30"/>
      <c r="AX1136" s="30"/>
      <c r="AY1136" s="30"/>
      <c r="AZ1136" s="30"/>
      <c r="BA1136" s="30"/>
    </row>
    <row r="1137" spans="10:53" ht="12.75" customHeight="1">
      <c r="J1137" s="52"/>
      <c r="K1137" s="96"/>
      <c r="L1137" s="93"/>
      <c r="M1137" s="93"/>
      <c r="N1137" s="93"/>
      <c r="O1137" s="93"/>
      <c r="P1137" s="93"/>
      <c r="Q1137" s="93"/>
      <c r="R1137" s="62"/>
      <c r="S1137" s="62"/>
      <c r="T1137" s="62"/>
      <c r="U1137" s="62"/>
      <c r="V1137" s="62"/>
      <c r="W1137" s="62"/>
      <c r="X1137" s="62"/>
      <c r="Y1137" s="69"/>
      <c r="Z1137" s="69"/>
      <c r="AA1137" s="51"/>
      <c r="AB1137" s="76"/>
      <c r="AC1137" s="76"/>
      <c r="AD1137" s="76"/>
      <c r="AE1137" s="76"/>
      <c r="AF1137" s="76"/>
      <c r="AG1137" s="83"/>
      <c r="AH1137" s="83"/>
      <c r="AI1137" s="83"/>
      <c r="AJ1137" s="83"/>
      <c r="AK1137" s="53"/>
      <c r="AL1137" s="53"/>
      <c r="AQ1137" s="54"/>
      <c r="AR1137" s="54"/>
      <c r="AS1137" s="30"/>
      <c r="AT1137" s="30"/>
      <c r="AU1137" s="30"/>
      <c r="AV1137" s="30"/>
      <c r="AW1137" s="30"/>
      <c r="AX1137" s="30"/>
      <c r="AY1137" s="30"/>
      <c r="AZ1137" s="30"/>
      <c r="BA1137" s="30"/>
    </row>
    <row r="1138" spans="10:53" ht="12.75" customHeight="1">
      <c r="J1138" s="52"/>
      <c r="K1138" s="96"/>
      <c r="L1138" s="93"/>
      <c r="M1138" s="93"/>
      <c r="N1138" s="93"/>
      <c r="O1138" s="93"/>
      <c r="P1138" s="93"/>
      <c r="Q1138" s="93"/>
      <c r="R1138" s="62"/>
      <c r="S1138" s="62"/>
      <c r="T1138" s="62"/>
      <c r="U1138" s="62"/>
      <c r="V1138" s="62"/>
      <c r="W1138" s="62"/>
      <c r="X1138" s="62"/>
      <c r="Y1138" s="69"/>
      <c r="Z1138" s="69"/>
      <c r="AA1138" s="51"/>
      <c r="AB1138" s="76"/>
      <c r="AC1138" s="76"/>
      <c r="AD1138" s="76"/>
      <c r="AE1138" s="76"/>
      <c r="AF1138" s="76"/>
      <c r="AG1138" s="83"/>
      <c r="AH1138" s="83"/>
      <c r="AI1138" s="83"/>
      <c r="AJ1138" s="83"/>
      <c r="AK1138" s="53"/>
      <c r="AL1138" s="53"/>
      <c r="AQ1138" s="54"/>
      <c r="AR1138" s="54"/>
      <c r="AS1138" s="30"/>
      <c r="AT1138" s="30"/>
      <c r="AU1138" s="30"/>
      <c r="AV1138" s="30"/>
      <c r="AW1138" s="30"/>
      <c r="AX1138" s="30"/>
      <c r="AY1138" s="30"/>
      <c r="AZ1138" s="30"/>
      <c r="BA1138" s="30"/>
    </row>
    <row r="1139" spans="10:53" ht="12.75" customHeight="1">
      <c r="J1139" s="52"/>
      <c r="K1139" s="96"/>
      <c r="L1139" s="93"/>
      <c r="M1139" s="93"/>
      <c r="N1139" s="93"/>
      <c r="O1139" s="93"/>
      <c r="P1139" s="93"/>
      <c r="Q1139" s="93"/>
      <c r="R1139" s="62"/>
      <c r="S1139" s="62"/>
      <c r="T1139" s="62"/>
      <c r="U1139" s="62"/>
      <c r="V1139" s="62"/>
      <c r="W1139" s="62"/>
      <c r="X1139" s="62"/>
      <c r="Y1139" s="69"/>
      <c r="Z1139" s="69"/>
      <c r="AA1139" s="51"/>
      <c r="AB1139" s="76"/>
      <c r="AC1139" s="76"/>
      <c r="AD1139" s="76"/>
      <c r="AE1139" s="76"/>
      <c r="AF1139" s="76"/>
      <c r="AG1139" s="83"/>
      <c r="AH1139" s="83"/>
      <c r="AI1139" s="83"/>
      <c r="AJ1139" s="83"/>
      <c r="AK1139" s="53"/>
      <c r="AL1139" s="53"/>
      <c r="AQ1139" s="54"/>
      <c r="AR1139" s="54"/>
      <c r="AS1139" s="30"/>
      <c r="AT1139" s="30"/>
      <c r="AU1139" s="30"/>
      <c r="AV1139" s="30"/>
      <c r="AW1139" s="30"/>
      <c r="AX1139" s="30"/>
      <c r="AY1139" s="30"/>
      <c r="AZ1139" s="30"/>
      <c r="BA1139" s="30"/>
    </row>
    <row r="1140" spans="10:53" ht="12.75" customHeight="1">
      <c r="J1140" s="52"/>
      <c r="K1140" s="96"/>
      <c r="L1140" s="93"/>
      <c r="M1140" s="93"/>
      <c r="N1140" s="93"/>
      <c r="O1140" s="93"/>
      <c r="P1140" s="93"/>
      <c r="Q1140" s="93"/>
      <c r="R1140" s="62"/>
      <c r="S1140" s="62"/>
      <c r="T1140" s="62"/>
      <c r="U1140" s="62"/>
      <c r="V1140" s="62"/>
      <c r="W1140" s="62"/>
      <c r="X1140" s="62"/>
      <c r="Y1140" s="69"/>
      <c r="Z1140" s="69"/>
      <c r="AA1140" s="51"/>
      <c r="AB1140" s="76"/>
      <c r="AC1140" s="76"/>
      <c r="AD1140" s="76"/>
      <c r="AE1140" s="76"/>
      <c r="AF1140" s="76"/>
      <c r="AG1140" s="83"/>
      <c r="AH1140" s="83"/>
      <c r="AI1140" s="83"/>
      <c r="AJ1140" s="83"/>
      <c r="AK1140" s="53"/>
      <c r="AL1140" s="53"/>
      <c r="AQ1140" s="54"/>
      <c r="AR1140" s="54"/>
      <c r="AS1140" s="30"/>
      <c r="AT1140" s="30"/>
      <c r="AU1140" s="30"/>
      <c r="AV1140" s="30"/>
      <c r="AW1140" s="30"/>
      <c r="AX1140" s="30"/>
      <c r="AY1140" s="30"/>
      <c r="AZ1140" s="30"/>
      <c r="BA1140" s="30"/>
    </row>
    <row r="1141" spans="10:53" ht="12.75" customHeight="1">
      <c r="J1141" s="52"/>
      <c r="K1141" s="96"/>
      <c r="L1141" s="93"/>
      <c r="M1141" s="93"/>
      <c r="N1141" s="93"/>
      <c r="O1141" s="93"/>
      <c r="P1141" s="93"/>
      <c r="Q1141" s="93"/>
      <c r="R1141" s="62"/>
      <c r="S1141" s="62"/>
      <c r="T1141" s="62"/>
      <c r="U1141" s="62"/>
      <c r="V1141" s="62"/>
      <c r="W1141" s="62"/>
      <c r="X1141" s="62"/>
      <c r="Y1141" s="69"/>
      <c r="Z1141" s="69"/>
      <c r="AA1141" s="51"/>
      <c r="AB1141" s="76"/>
      <c r="AC1141" s="76"/>
      <c r="AD1141" s="76"/>
      <c r="AE1141" s="76"/>
      <c r="AF1141" s="76"/>
      <c r="AG1141" s="83"/>
      <c r="AH1141" s="83"/>
      <c r="AI1141" s="83"/>
      <c r="AJ1141" s="83"/>
      <c r="AK1141" s="53"/>
      <c r="AL1141" s="53"/>
      <c r="AQ1141" s="54"/>
      <c r="AR1141" s="54"/>
      <c r="AS1141" s="30"/>
      <c r="AT1141" s="30"/>
      <c r="AU1141" s="30"/>
      <c r="AV1141" s="30"/>
      <c r="AW1141" s="30"/>
      <c r="AX1141" s="30"/>
      <c r="AY1141" s="30"/>
      <c r="AZ1141" s="30"/>
      <c r="BA1141" s="30"/>
    </row>
    <row r="1142" spans="10:53" ht="12.75" customHeight="1">
      <c r="J1142" s="52"/>
      <c r="K1142" s="96"/>
      <c r="L1142" s="93"/>
      <c r="M1142" s="93"/>
      <c r="N1142" s="93"/>
      <c r="O1142" s="93"/>
      <c r="P1142" s="93"/>
      <c r="Q1142" s="93"/>
      <c r="R1142" s="62"/>
      <c r="S1142" s="62"/>
      <c r="T1142" s="62"/>
      <c r="U1142" s="62"/>
      <c r="V1142" s="62"/>
      <c r="W1142" s="62"/>
      <c r="X1142" s="62"/>
      <c r="Y1142" s="69"/>
      <c r="Z1142" s="69"/>
      <c r="AA1142" s="51"/>
      <c r="AB1142" s="76"/>
      <c r="AC1142" s="76"/>
      <c r="AD1142" s="76"/>
      <c r="AE1142" s="76"/>
      <c r="AF1142" s="76"/>
      <c r="AG1142" s="83"/>
      <c r="AH1142" s="83"/>
      <c r="AI1142" s="83"/>
      <c r="AJ1142" s="83"/>
      <c r="AK1142" s="53"/>
      <c r="AL1142" s="53"/>
      <c r="AQ1142" s="54"/>
      <c r="AR1142" s="54"/>
      <c r="AS1142" s="30"/>
      <c r="AT1142" s="30"/>
      <c r="AU1142" s="30"/>
      <c r="AV1142" s="30"/>
      <c r="AW1142" s="30"/>
      <c r="AX1142" s="30"/>
      <c r="AY1142" s="30"/>
      <c r="AZ1142" s="30"/>
      <c r="BA1142" s="30"/>
    </row>
    <row r="1143" spans="10:53" ht="12.75" customHeight="1">
      <c r="J1143" s="52"/>
      <c r="K1143" s="96"/>
      <c r="L1143" s="93"/>
      <c r="M1143" s="93"/>
      <c r="N1143" s="93"/>
      <c r="O1143" s="93"/>
      <c r="P1143" s="93"/>
      <c r="Q1143" s="93"/>
      <c r="R1143" s="62"/>
      <c r="S1143" s="62"/>
      <c r="T1143" s="62"/>
      <c r="U1143" s="62"/>
      <c r="V1143" s="62"/>
      <c r="W1143" s="62"/>
      <c r="X1143" s="62"/>
      <c r="Y1143" s="69"/>
      <c r="Z1143" s="69"/>
      <c r="AA1143" s="51"/>
      <c r="AB1143" s="76"/>
      <c r="AC1143" s="76"/>
      <c r="AD1143" s="76"/>
      <c r="AE1143" s="76"/>
      <c r="AF1143" s="76"/>
      <c r="AG1143" s="83"/>
      <c r="AH1143" s="83"/>
      <c r="AI1143" s="83"/>
      <c r="AJ1143" s="83"/>
      <c r="AK1143" s="53"/>
      <c r="AL1143" s="53"/>
      <c r="AQ1143" s="54"/>
      <c r="AR1143" s="54"/>
      <c r="AS1143" s="30"/>
      <c r="AT1143" s="30"/>
      <c r="AU1143" s="30"/>
      <c r="AV1143" s="30"/>
      <c r="AW1143" s="30"/>
      <c r="AX1143" s="30"/>
      <c r="AY1143" s="30"/>
      <c r="AZ1143" s="30"/>
      <c r="BA1143" s="30"/>
    </row>
    <row r="1144" spans="10:53" ht="12.75" customHeight="1">
      <c r="J1144" s="52"/>
      <c r="K1144" s="96"/>
      <c r="L1144" s="93"/>
      <c r="M1144" s="93"/>
      <c r="N1144" s="93"/>
      <c r="O1144" s="93"/>
      <c r="P1144" s="93"/>
      <c r="Q1144" s="93"/>
      <c r="R1144" s="62"/>
      <c r="S1144" s="62"/>
      <c r="T1144" s="62"/>
      <c r="U1144" s="62"/>
      <c r="V1144" s="62"/>
      <c r="W1144" s="62"/>
      <c r="X1144" s="62"/>
      <c r="Y1144" s="69"/>
      <c r="Z1144" s="69"/>
      <c r="AA1144" s="51"/>
      <c r="AB1144" s="76"/>
      <c r="AC1144" s="76"/>
      <c r="AD1144" s="76"/>
      <c r="AE1144" s="76"/>
      <c r="AF1144" s="76"/>
      <c r="AG1144" s="83"/>
      <c r="AH1144" s="83"/>
      <c r="AI1144" s="83"/>
      <c r="AJ1144" s="83"/>
      <c r="AK1144" s="53"/>
      <c r="AL1144" s="53"/>
      <c r="AQ1144" s="54"/>
      <c r="AR1144" s="54"/>
      <c r="AS1144" s="30"/>
      <c r="AT1144" s="30"/>
      <c r="AU1144" s="30"/>
      <c r="AV1144" s="30"/>
      <c r="AW1144" s="30"/>
      <c r="AX1144" s="30"/>
      <c r="AY1144" s="30"/>
      <c r="AZ1144" s="30"/>
      <c r="BA1144" s="30"/>
    </row>
    <row r="1145" spans="10:53" ht="12.75" customHeight="1">
      <c r="J1145" s="52"/>
      <c r="K1145" s="96"/>
      <c r="L1145" s="93"/>
      <c r="M1145" s="93"/>
      <c r="N1145" s="93"/>
      <c r="O1145" s="93"/>
      <c r="P1145" s="93"/>
      <c r="Q1145" s="93"/>
      <c r="R1145" s="62"/>
      <c r="S1145" s="62"/>
      <c r="T1145" s="62"/>
      <c r="U1145" s="62"/>
      <c r="V1145" s="62"/>
      <c r="W1145" s="62"/>
      <c r="X1145" s="62"/>
      <c r="Y1145" s="69"/>
      <c r="Z1145" s="69"/>
      <c r="AA1145" s="51"/>
      <c r="AB1145" s="76"/>
      <c r="AC1145" s="76"/>
      <c r="AD1145" s="76"/>
      <c r="AE1145" s="76"/>
      <c r="AF1145" s="76"/>
      <c r="AG1145" s="83"/>
      <c r="AH1145" s="83"/>
      <c r="AI1145" s="83"/>
      <c r="AJ1145" s="83"/>
      <c r="AK1145" s="53"/>
      <c r="AL1145" s="53"/>
      <c r="AQ1145" s="54"/>
      <c r="AR1145" s="54"/>
      <c r="AS1145" s="30"/>
      <c r="AT1145" s="30"/>
      <c r="AU1145" s="30"/>
      <c r="AV1145" s="30"/>
      <c r="AW1145" s="30"/>
      <c r="AX1145" s="30"/>
      <c r="AY1145" s="30"/>
      <c r="AZ1145" s="30"/>
      <c r="BA1145" s="30"/>
    </row>
    <row r="1146" spans="10:53" ht="12.75" customHeight="1">
      <c r="J1146" s="52"/>
      <c r="K1146" s="96"/>
      <c r="L1146" s="93"/>
      <c r="M1146" s="93"/>
      <c r="N1146" s="93"/>
      <c r="O1146" s="93"/>
      <c r="P1146" s="93"/>
      <c r="Q1146" s="93"/>
      <c r="R1146" s="62"/>
      <c r="S1146" s="62"/>
      <c r="T1146" s="62"/>
      <c r="U1146" s="62"/>
      <c r="V1146" s="62"/>
      <c r="W1146" s="62"/>
      <c r="X1146" s="62"/>
      <c r="Y1146" s="69"/>
      <c r="Z1146" s="69"/>
      <c r="AA1146" s="51"/>
      <c r="AB1146" s="76"/>
      <c r="AC1146" s="76"/>
      <c r="AD1146" s="76"/>
      <c r="AE1146" s="76"/>
      <c r="AF1146" s="76"/>
      <c r="AG1146" s="83"/>
      <c r="AH1146" s="83"/>
      <c r="AI1146" s="83"/>
      <c r="AJ1146" s="83"/>
      <c r="AK1146" s="53"/>
      <c r="AL1146" s="53"/>
      <c r="AQ1146" s="54"/>
      <c r="AR1146" s="54"/>
      <c r="AS1146" s="30"/>
      <c r="AT1146" s="30"/>
      <c r="AU1146" s="30"/>
      <c r="AV1146" s="30"/>
      <c r="AW1146" s="30"/>
      <c r="AX1146" s="30"/>
      <c r="AY1146" s="30"/>
      <c r="AZ1146" s="30"/>
      <c r="BA1146" s="30"/>
    </row>
    <row r="1147" spans="10:53" ht="12.75" customHeight="1">
      <c r="J1147" s="52"/>
      <c r="K1147" s="96"/>
      <c r="L1147" s="93"/>
      <c r="M1147" s="93"/>
      <c r="N1147" s="93"/>
      <c r="O1147" s="93"/>
      <c r="P1147" s="93"/>
      <c r="Q1147" s="93"/>
      <c r="R1147" s="62"/>
      <c r="S1147" s="62"/>
      <c r="T1147" s="62"/>
      <c r="U1147" s="62"/>
      <c r="V1147" s="62"/>
      <c r="W1147" s="62"/>
      <c r="X1147" s="62"/>
      <c r="Y1147" s="69"/>
      <c r="Z1147" s="69"/>
      <c r="AA1147" s="51"/>
      <c r="AB1147" s="76"/>
      <c r="AC1147" s="76"/>
      <c r="AD1147" s="76"/>
      <c r="AE1147" s="76"/>
      <c r="AF1147" s="76"/>
      <c r="AG1147" s="83"/>
      <c r="AH1147" s="83"/>
      <c r="AI1147" s="83"/>
      <c r="AJ1147" s="83"/>
      <c r="AK1147" s="53"/>
      <c r="AL1147" s="53"/>
      <c r="AQ1147" s="54"/>
      <c r="AR1147" s="54"/>
      <c r="AS1147" s="30"/>
      <c r="AT1147" s="30"/>
      <c r="AU1147" s="30"/>
      <c r="AV1147" s="30"/>
      <c r="AW1147" s="30"/>
      <c r="AX1147" s="30"/>
      <c r="AY1147" s="30"/>
      <c r="AZ1147" s="30"/>
      <c r="BA1147" s="30"/>
    </row>
    <row r="1148" spans="10:53" ht="12.75" customHeight="1">
      <c r="J1148" s="52"/>
      <c r="K1148" s="96"/>
      <c r="L1148" s="93"/>
      <c r="M1148" s="93"/>
      <c r="N1148" s="93"/>
      <c r="O1148" s="93"/>
      <c r="P1148" s="93"/>
      <c r="Q1148" s="93"/>
      <c r="R1148" s="62"/>
      <c r="S1148" s="62"/>
      <c r="T1148" s="62"/>
      <c r="U1148" s="62"/>
      <c r="V1148" s="62"/>
      <c r="W1148" s="62"/>
      <c r="X1148" s="62"/>
      <c r="Y1148" s="69"/>
      <c r="Z1148" s="69"/>
      <c r="AA1148" s="51"/>
      <c r="AB1148" s="76"/>
      <c r="AC1148" s="76"/>
      <c r="AD1148" s="76"/>
      <c r="AE1148" s="76"/>
      <c r="AF1148" s="76"/>
      <c r="AG1148" s="83"/>
      <c r="AH1148" s="83"/>
      <c r="AI1148" s="83"/>
      <c r="AJ1148" s="83"/>
      <c r="AK1148" s="53"/>
      <c r="AL1148" s="53"/>
      <c r="AQ1148" s="54"/>
      <c r="AR1148" s="54"/>
      <c r="AS1148" s="30"/>
      <c r="AT1148" s="30"/>
      <c r="AU1148" s="30"/>
      <c r="AV1148" s="30"/>
      <c r="AW1148" s="30"/>
      <c r="AX1148" s="30"/>
      <c r="AY1148" s="30"/>
      <c r="AZ1148" s="30"/>
      <c r="BA1148" s="30"/>
    </row>
    <row r="1149" spans="10:53" ht="12.75" customHeight="1">
      <c r="J1149" s="52"/>
      <c r="K1149" s="96"/>
      <c r="L1149" s="93"/>
      <c r="M1149" s="93"/>
      <c r="N1149" s="93"/>
      <c r="O1149" s="93"/>
      <c r="P1149" s="93"/>
      <c r="Q1149" s="93"/>
      <c r="R1149" s="62"/>
      <c r="S1149" s="62"/>
      <c r="T1149" s="62"/>
      <c r="U1149" s="62"/>
      <c r="V1149" s="62"/>
      <c r="W1149" s="62"/>
      <c r="X1149" s="62"/>
      <c r="Y1149" s="69"/>
      <c r="Z1149" s="69"/>
      <c r="AA1149" s="51"/>
      <c r="AB1149" s="76"/>
      <c r="AC1149" s="76"/>
      <c r="AD1149" s="76"/>
      <c r="AE1149" s="76"/>
      <c r="AF1149" s="76"/>
      <c r="AG1149" s="83"/>
      <c r="AH1149" s="83"/>
      <c r="AI1149" s="83"/>
      <c r="AJ1149" s="83"/>
      <c r="AK1149" s="53"/>
      <c r="AL1149" s="53"/>
      <c r="AQ1149" s="54"/>
      <c r="AR1149" s="54"/>
      <c r="AS1149" s="30"/>
      <c r="AT1149" s="30"/>
      <c r="AU1149" s="30"/>
      <c r="AV1149" s="30"/>
      <c r="AW1149" s="30"/>
      <c r="AX1149" s="30"/>
      <c r="AY1149" s="30"/>
      <c r="AZ1149" s="30"/>
      <c r="BA1149" s="30"/>
    </row>
    <row r="1150" spans="10:53" ht="12.75" customHeight="1">
      <c r="J1150" s="52"/>
      <c r="K1150" s="96"/>
      <c r="L1150" s="93"/>
      <c r="M1150" s="93"/>
      <c r="N1150" s="93"/>
      <c r="O1150" s="93"/>
      <c r="P1150" s="93"/>
      <c r="Q1150" s="93"/>
      <c r="R1150" s="62"/>
      <c r="S1150" s="62"/>
      <c r="T1150" s="62"/>
      <c r="U1150" s="62"/>
      <c r="V1150" s="62"/>
      <c r="W1150" s="62"/>
      <c r="X1150" s="62"/>
      <c r="Y1150" s="69"/>
      <c r="Z1150" s="69"/>
      <c r="AA1150" s="51"/>
      <c r="AB1150" s="76"/>
      <c r="AC1150" s="76"/>
      <c r="AD1150" s="76"/>
      <c r="AE1150" s="76"/>
      <c r="AF1150" s="76"/>
      <c r="AG1150" s="83"/>
      <c r="AH1150" s="83"/>
      <c r="AI1150" s="83"/>
      <c r="AJ1150" s="83"/>
      <c r="AK1150" s="53"/>
      <c r="AL1150" s="53"/>
      <c r="AQ1150" s="54"/>
      <c r="AR1150" s="54"/>
      <c r="AS1150" s="30"/>
      <c r="AT1150" s="30"/>
      <c r="AU1150" s="30"/>
      <c r="AV1150" s="30"/>
      <c r="AW1150" s="30"/>
      <c r="AX1150" s="30"/>
      <c r="AY1150" s="30"/>
      <c r="AZ1150" s="30"/>
      <c r="BA1150" s="30"/>
    </row>
    <row r="1151" spans="10:53" ht="12.75" customHeight="1">
      <c r="J1151" s="52"/>
      <c r="K1151" s="96"/>
      <c r="L1151" s="93"/>
      <c r="M1151" s="93"/>
      <c r="N1151" s="93"/>
      <c r="O1151" s="93"/>
      <c r="P1151" s="93"/>
      <c r="Q1151" s="93"/>
      <c r="R1151" s="62"/>
      <c r="S1151" s="62"/>
      <c r="T1151" s="62"/>
      <c r="U1151" s="62"/>
      <c r="V1151" s="62"/>
      <c r="W1151" s="62"/>
      <c r="X1151" s="62"/>
      <c r="Y1151" s="69"/>
      <c r="Z1151" s="69"/>
      <c r="AA1151" s="51"/>
      <c r="AB1151" s="76"/>
      <c r="AC1151" s="76"/>
      <c r="AD1151" s="76"/>
      <c r="AE1151" s="76"/>
      <c r="AF1151" s="76"/>
      <c r="AG1151" s="83"/>
      <c r="AH1151" s="83"/>
      <c r="AI1151" s="83"/>
      <c r="AJ1151" s="83"/>
      <c r="AK1151" s="53"/>
      <c r="AL1151" s="53"/>
      <c r="AQ1151" s="54"/>
      <c r="AR1151" s="54"/>
      <c r="AS1151" s="30"/>
      <c r="AT1151" s="30"/>
      <c r="AU1151" s="30"/>
      <c r="AV1151" s="30"/>
      <c r="AW1151" s="30"/>
      <c r="AX1151" s="30"/>
      <c r="AY1151" s="30"/>
      <c r="AZ1151" s="30"/>
      <c r="BA1151" s="30"/>
    </row>
    <row r="1152" spans="10:53" ht="12.75" customHeight="1">
      <c r="J1152" s="52"/>
      <c r="K1152" s="96"/>
      <c r="L1152" s="93"/>
      <c r="M1152" s="93"/>
      <c r="N1152" s="93"/>
      <c r="O1152" s="93"/>
      <c r="P1152" s="93"/>
      <c r="Q1152" s="93"/>
      <c r="R1152" s="62"/>
      <c r="S1152" s="62"/>
      <c r="T1152" s="62"/>
      <c r="U1152" s="62"/>
      <c r="V1152" s="62"/>
      <c r="W1152" s="62"/>
      <c r="X1152" s="62"/>
      <c r="Y1152" s="69"/>
      <c r="Z1152" s="69"/>
      <c r="AA1152" s="51"/>
      <c r="AB1152" s="76"/>
      <c r="AC1152" s="76"/>
      <c r="AD1152" s="76"/>
      <c r="AE1152" s="76"/>
      <c r="AF1152" s="76"/>
      <c r="AG1152" s="83"/>
      <c r="AH1152" s="83"/>
      <c r="AI1152" s="83"/>
      <c r="AJ1152" s="83"/>
      <c r="AK1152" s="53"/>
      <c r="AL1152" s="53"/>
      <c r="AQ1152" s="54"/>
      <c r="AR1152" s="54"/>
      <c r="AS1152" s="30"/>
      <c r="AT1152" s="30"/>
      <c r="AU1152" s="30"/>
      <c r="AV1152" s="30"/>
      <c r="AW1152" s="30"/>
      <c r="AX1152" s="30"/>
      <c r="AY1152" s="30"/>
      <c r="AZ1152" s="30"/>
      <c r="BA1152" s="30"/>
    </row>
    <row r="1153" spans="10:53" ht="12.75" customHeight="1">
      <c r="J1153" s="52"/>
      <c r="K1153" s="96"/>
      <c r="L1153" s="93"/>
      <c r="M1153" s="93"/>
      <c r="N1153" s="93"/>
      <c r="O1153" s="93"/>
      <c r="P1153" s="93"/>
      <c r="Q1153" s="93"/>
      <c r="R1153" s="62"/>
      <c r="S1153" s="62"/>
      <c r="T1153" s="62"/>
      <c r="U1153" s="62"/>
      <c r="V1153" s="62"/>
      <c r="W1153" s="62"/>
      <c r="X1153" s="62"/>
      <c r="Y1153" s="69"/>
      <c r="Z1153" s="69"/>
      <c r="AA1153" s="51"/>
      <c r="AB1153" s="76"/>
      <c r="AC1153" s="76"/>
      <c r="AD1153" s="76"/>
      <c r="AE1153" s="76"/>
      <c r="AF1153" s="76"/>
      <c r="AG1153" s="83"/>
      <c r="AH1153" s="83"/>
      <c r="AI1153" s="83"/>
      <c r="AJ1153" s="83"/>
      <c r="AK1153" s="53"/>
      <c r="AL1153" s="53"/>
      <c r="AQ1153" s="54"/>
      <c r="AR1153" s="54"/>
      <c r="AS1153" s="30"/>
      <c r="AT1153" s="30"/>
      <c r="AU1153" s="30"/>
      <c r="AV1153" s="30"/>
      <c r="AW1153" s="30"/>
      <c r="AX1153" s="30"/>
      <c r="AY1153" s="30"/>
      <c r="AZ1153" s="30"/>
      <c r="BA1153" s="30"/>
    </row>
    <row r="1154" spans="10:53" ht="12.75" customHeight="1">
      <c r="J1154" s="52"/>
      <c r="K1154" s="96"/>
      <c r="L1154" s="93"/>
      <c r="M1154" s="93"/>
      <c r="N1154" s="93"/>
      <c r="O1154" s="93"/>
      <c r="P1154" s="93"/>
      <c r="Q1154" s="93"/>
      <c r="R1154" s="62"/>
      <c r="S1154" s="62"/>
      <c r="T1154" s="62"/>
      <c r="U1154" s="62"/>
      <c r="V1154" s="62"/>
      <c r="W1154" s="62"/>
      <c r="X1154" s="62"/>
      <c r="Y1154" s="69"/>
      <c r="Z1154" s="69"/>
      <c r="AA1154" s="51"/>
      <c r="AB1154" s="76"/>
      <c r="AC1154" s="76"/>
      <c r="AD1154" s="76"/>
      <c r="AE1154" s="76"/>
      <c r="AF1154" s="76"/>
      <c r="AG1154" s="83"/>
      <c r="AH1154" s="83"/>
      <c r="AI1154" s="83"/>
      <c r="AJ1154" s="83"/>
      <c r="AK1154" s="53"/>
      <c r="AL1154" s="53"/>
      <c r="AQ1154" s="54"/>
      <c r="AR1154" s="54"/>
      <c r="AS1154" s="30"/>
      <c r="AT1154" s="30"/>
      <c r="AU1154" s="30"/>
      <c r="AV1154" s="30"/>
      <c r="AW1154" s="30"/>
      <c r="AX1154" s="30"/>
      <c r="AY1154" s="30"/>
      <c r="AZ1154" s="30"/>
      <c r="BA1154" s="30"/>
    </row>
    <row r="1155" spans="10:53" ht="12.75" customHeight="1">
      <c r="J1155" s="52"/>
      <c r="K1155" s="96"/>
      <c r="L1155" s="93"/>
      <c r="M1155" s="93"/>
      <c r="N1155" s="93"/>
      <c r="O1155" s="93"/>
      <c r="P1155" s="93"/>
      <c r="Q1155" s="93"/>
      <c r="R1155" s="62"/>
      <c r="S1155" s="62"/>
      <c r="T1155" s="62"/>
      <c r="U1155" s="62"/>
      <c r="V1155" s="62"/>
      <c r="W1155" s="62"/>
      <c r="X1155" s="62"/>
      <c r="Y1155" s="69"/>
      <c r="Z1155" s="69"/>
      <c r="AA1155" s="51"/>
      <c r="AB1155" s="76"/>
      <c r="AC1155" s="76"/>
      <c r="AD1155" s="76"/>
      <c r="AE1155" s="76"/>
      <c r="AF1155" s="76"/>
      <c r="AG1155" s="83"/>
      <c r="AH1155" s="83"/>
      <c r="AI1155" s="83"/>
      <c r="AJ1155" s="83"/>
      <c r="AK1155" s="53"/>
      <c r="AL1155" s="53"/>
      <c r="AQ1155" s="54"/>
      <c r="AR1155" s="54"/>
      <c r="AS1155" s="30"/>
      <c r="AT1155" s="30"/>
      <c r="AU1155" s="30"/>
      <c r="AV1155" s="30"/>
      <c r="AW1155" s="30"/>
      <c r="AX1155" s="30"/>
      <c r="AY1155" s="30"/>
      <c r="AZ1155" s="30"/>
      <c r="BA1155" s="30"/>
    </row>
    <row r="1156" spans="10:53" ht="12.75" customHeight="1">
      <c r="J1156" s="52"/>
      <c r="K1156" s="96"/>
      <c r="L1156" s="93"/>
      <c r="M1156" s="93"/>
      <c r="N1156" s="93"/>
      <c r="O1156" s="93"/>
      <c r="P1156" s="93"/>
      <c r="Q1156" s="93"/>
      <c r="R1156" s="62"/>
      <c r="S1156" s="62"/>
      <c r="T1156" s="62"/>
      <c r="U1156" s="62"/>
      <c r="V1156" s="62"/>
      <c r="W1156" s="62"/>
      <c r="X1156" s="62"/>
      <c r="Y1156" s="69"/>
      <c r="Z1156" s="69"/>
      <c r="AA1156" s="51"/>
      <c r="AB1156" s="76"/>
      <c r="AC1156" s="76"/>
      <c r="AD1156" s="76"/>
      <c r="AE1156" s="76"/>
      <c r="AF1156" s="76"/>
      <c r="AG1156" s="83"/>
      <c r="AH1156" s="83"/>
      <c r="AI1156" s="83"/>
      <c r="AJ1156" s="83"/>
      <c r="AK1156" s="53"/>
      <c r="AL1156" s="53"/>
      <c r="AQ1156" s="54"/>
      <c r="AR1156" s="54"/>
      <c r="AS1156" s="30"/>
      <c r="AT1156" s="30"/>
      <c r="AU1156" s="30"/>
      <c r="AV1156" s="30"/>
      <c r="AW1156" s="30"/>
      <c r="AX1156" s="30"/>
      <c r="AY1156" s="30"/>
      <c r="AZ1156" s="30"/>
      <c r="BA1156" s="30"/>
    </row>
    <row r="1157" spans="10:53" ht="12.75" customHeight="1">
      <c r="J1157" s="52"/>
      <c r="K1157" s="96"/>
      <c r="L1157" s="93"/>
      <c r="M1157" s="93"/>
      <c r="N1157" s="93"/>
      <c r="O1157" s="93"/>
      <c r="P1157" s="93"/>
      <c r="Q1157" s="93"/>
      <c r="R1157" s="62"/>
      <c r="S1157" s="62"/>
      <c r="T1157" s="62"/>
      <c r="U1157" s="62"/>
      <c r="V1157" s="62"/>
      <c r="W1157" s="62"/>
      <c r="X1157" s="62"/>
      <c r="Y1157" s="69"/>
      <c r="Z1157" s="69"/>
      <c r="AA1157" s="51"/>
      <c r="AB1157" s="76"/>
      <c r="AC1157" s="76"/>
      <c r="AD1157" s="76"/>
      <c r="AE1157" s="76"/>
      <c r="AF1157" s="76"/>
      <c r="AG1157" s="83"/>
      <c r="AH1157" s="83"/>
      <c r="AI1157" s="83"/>
      <c r="AJ1157" s="83"/>
      <c r="AK1157" s="53"/>
      <c r="AL1157" s="53"/>
      <c r="AQ1157" s="54"/>
      <c r="AR1157" s="54"/>
      <c r="AS1157" s="30"/>
      <c r="AT1157" s="30"/>
      <c r="AU1157" s="30"/>
      <c r="AV1157" s="30"/>
      <c r="AW1157" s="30"/>
      <c r="AX1157" s="30"/>
      <c r="AY1157" s="30"/>
      <c r="AZ1157" s="30"/>
      <c r="BA1157" s="30"/>
    </row>
    <row r="1158" spans="10:53" ht="12.75" customHeight="1">
      <c r="J1158" s="52"/>
      <c r="K1158" s="96"/>
      <c r="L1158" s="93"/>
      <c r="M1158" s="93"/>
      <c r="N1158" s="93"/>
      <c r="O1158" s="93"/>
      <c r="P1158" s="93"/>
      <c r="Q1158" s="93"/>
      <c r="R1158" s="62"/>
      <c r="S1158" s="62"/>
      <c r="T1158" s="62"/>
      <c r="U1158" s="62"/>
      <c r="V1158" s="62"/>
      <c r="W1158" s="62"/>
      <c r="X1158" s="62"/>
      <c r="Y1158" s="69"/>
      <c r="Z1158" s="69"/>
      <c r="AA1158" s="51"/>
      <c r="AB1158" s="76"/>
      <c r="AC1158" s="76"/>
      <c r="AD1158" s="76"/>
      <c r="AE1158" s="76"/>
      <c r="AF1158" s="76"/>
      <c r="AG1158" s="83"/>
      <c r="AH1158" s="83"/>
      <c r="AI1158" s="83"/>
      <c r="AJ1158" s="83"/>
      <c r="AK1158" s="53"/>
      <c r="AL1158" s="53"/>
      <c r="AQ1158" s="54"/>
      <c r="AR1158" s="54"/>
      <c r="AS1158" s="30"/>
      <c r="AT1158" s="30"/>
      <c r="AU1158" s="30"/>
      <c r="AV1158" s="30"/>
      <c r="AW1158" s="30"/>
      <c r="AX1158" s="30"/>
      <c r="AY1158" s="30"/>
      <c r="AZ1158" s="30"/>
      <c r="BA1158" s="30"/>
    </row>
    <row r="1159" spans="10:53" ht="12.75" customHeight="1">
      <c r="J1159" s="52"/>
      <c r="K1159" s="96"/>
      <c r="L1159" s="93"/>
      <c r="M1159" s="93"/>
      <c r="N1159" s="93"/>
      <c r="O1159" s="93"/>
      <c r="P1159" s="93"/>
      <c r="Q1159" s="93"/>
      <c r="R1159" s="62"/>
      <c r="S1159" s="62"/>
      <c r="T1159" s="62"/>
      <c r="U1159" s="62"/>
      <c r="V1159" s="62"/>
      <c r="W1159" s="62"/>
      <c r="X1159" s="62"/>
      <c r="Y1159" s="69"/>
      <c r="Z1159" s="69"/>
      <c r="AA1159" s="51"/>
      <c r="AB1159" s="76"/>
      <c r="AC1159" s="76"/>
      <c r="AD1159" s="76"/>
      <c r="AE1159" s="76"/>
      <c r="AF1159" s="76"/>
      <c r="AG1159" s="83"/>
      <c r="AH1159" s="83"/>
      <c r="AI1159" s="83"/>
      <c r="AJ1159" s="83"/>
      <c r="AK1159" s="53"/>
      <c r="AL1159" s="53"/>
      <c r="AQ1159" s="54"/>
      <c r="AR1159" s="54"/>
      <c r="AS1159" s="30"/>
      <c r="AT1159" s="30"/>
      <c r="AU1159" s="30"/>
      <c r="AV1159" s="30"/>
      <c r="AW1159" s="30"/>
      <c r="AX1159" s="30"/>
      <c r="AY1159" s="30"/>
      <c r="AZ1159" s="30"/>
      <c r="BA1159" s="30"/>
    </row>
    <row r="1160" spans="10:53" ht="12.75" customHeight="1">
      <c r="J1160" s="52"/>
      <c r="K1160" s="96"/>
      <c r="L1160" s="93"/>
      <c r="M1160" s="93"/>
      <c r="N1160" s="93"/>
      <c r="O1160" s="93"/>
      <c r="P1160" s="93"/>
      <c r="Q1160" s="93"/>
      <c r="R1160" s="62"/>
      <c r="S1160" s="62"/>
      <c r="T1160" s="62"/>
      <c r="U1160" s="62"/>
      <c r="V1160" s="62"/>
      <c r="W1160" s="62"/>
      <c r="X1160" s="62"/>
      <c r="Y1160" s="69"/>
      <c r="Z1160" s="69"/>
      <c r="AA1160" s="51"/>
      <c r="AB1160" s="76"/>
      <c r="AC1160" s="76"/>
      <c r="AD1160" s="76"/>
      <c r="AE1160" s="76"/>
      <c r="AF1160" s="76"/>
      <c r="AG1160" s="83"/>
      <c r="AH1160" s="83"/>
      <c r="AI1160" s="83"/>
      <c r="AJ1160" s="83"/>
      <c r="AK1160" s="53"/>
      <c r="AL1160" s="53"/>
      <c r="AQ1160" s="54"/>
      <c r="AR1160" s="54"/>
      <c r="AS1160" s="30"/>
      <c r="AT1160" s="30"/>
      <c r="AU1160" s="30"/>
      <c r="AV1160" s="30"/>
      <c r="AW1160" s="30"/>
      <c r="AX1160" s="30"/>
      <c r="AY1160" s="30"/>
      <c r="AZ1160" s="30"/>
      <c r="BA1160" s="30"/>
    </row>
    <row r="1161" spans="10:53" ht="12.75" customHeight="1">
      <c r="J1161" s="52"/>
      <c r="K1161" s="96"/>
      <c r="L1161" s="93"/>
      <c r="M1161" s="93"/>
      <c r="N1161" s="93"/>
      <c r="O1161" s="93"/>
      <c r="P1161" s="93"/>
      <c r="Q1161" s="93"/>
      <c r="R1161" s="62"/>
      <c r="S1161" s="62"/>
      <c r="T1161" s="62"/>
      <c r="U1161" s="62"/>
      <c r="V1161" s="62"/>
      <c r="W1161" s="62"/>
      <c r="X1161" s="62"/>
      <c r="Y1161" s="69"/>
      <c r="Z1161" s="69"/>
      <c r="AA1161" s="51"/>
      <c r="AB1161" s="76"/>
      <c r="AC1161" s="76"/>
      <c r="AD1161" s="76"/>
      <c r="AE1161" s="76"/>
      <c r="AF1161" s="76"/>
      <c r="AG1161" s="83"/>
      <c r="AH1161" s="83"/>
      <c r="AI1161" s="83"/>
      <c r="AJ1161" s="83"/>
      <c r="AK1161" s="53"/>
      <c r="AL1161" s="53"/>
      <c r="AQ1161" s="54"/>
      <c r="AR1161" s="54"/>
      <c r="AS1161" s="30"/>
      <c r="AT1161" s="30"/>
      <c r="AU1161" s="30"/>
      <c r="AV1161" s="30"/>
      <c r="AW1161" s="30"/>
      <c r="AX1161" s="30"/>
      <c r="AY1161" s="30"/>
      <c r="AZ1161" s="30"/>
      <c r="BA1161" s="30"/>
    </row>
    <row r="1162" spans="10:53" ht="12.75" customHeight="1">
      <c r="J1162" s="52"/>
      <c r="K1162" s="96"/>
      <c r="L1162" s="93"/>
      <c r="M1162" s="93"/>
      <c r="N1162" s="93"/>
      <c r="O1162" s="93"/>
      <c r="P1162" s="93"/>
      <c r="Q1162" s="93"/>
      <c r="R1162" s="62"/>
      <c r="S1162" s="62"/>
      <c r="T1162" s="62"/>
      <c r="U1162" s="62"/>
      <c r="V1162" s="62"/>
      <c r="W1162" s="62"/>
      <c r="X1162" s="62"/>
      <c r="Y1162" s="69"/>
      <c r="Z1162" s="69"/>
      <c r="AA1162" s="51"/>
      <c r="AB1162" s="76"/>
      <c r="AC1162" s="76"/>
      <c r="AD1162" s="76"/>
      <c r="AE1162" s="76"/>
      <c r="AF1162" s="76"/>
      <c r="AG1162" s="83"/>
      <c r="AH1162" s="83"/>
      <c r="AI1162" s="83"/>
      <c r="AJ1162" s="83"/>
      <c r="AK1162" s="53"/>
      <c r="AL1162" s="53"/>
      <c r="AQ1162" s="54"/>
      <c r="AR1162" s="54"/>
      <c r="AS1162" s="30"/>
      <c r="AT1162" s="30"/>
      <c r="AU1162" s="30"/>
      <c r="AV1162" s="30"/>
      <c r="AW1162" s="30"/>
      <c r="AX1162" s="30"/>
      <c r="AY1162" s="30"/>
      <c r="AZ1162" s="30"/>
      <c r="BA1162" s="30"/>
    </row>
    <row r="1163" spans="10:53" ht="12.75" customHeight="1">
      <c r="J1163" s="52"/>
      <c r="K1163" s="96"/>
      <c r="L1163" s="93"/>
      <c r="M1163" s="93"/>
      <c r="N1163" s="93"/>
      <c r="O1163" s="93"/>
      <c r="P1163" s="93"/>
      <c r="Q1163" s="93"/>
      <c r="R1163" s="62"/>
      <c r="S1163" s="62"/>
      <c r="T1163" s="62"/>
      <c r="U1163" s="62"/>
      <c r="V1163" s="62"/>
      <c r="W1163" s="62"/>
      <c r="X1163" s="62"/>
      <c r="Y1163" s="69"/>
      <c r="Z1163" s="69"/>
      <c r="AA1163" s="51"/>
      <c r="AB1163" s="76"/>
      <c r="AC1163" s="76"/>
      <c r="AD1163" s="76"/>
      <c r="AE1163" s="76"/>
      <c r="AF1163" s="76"/>
      <c r="AG1163" s="83"/>
      <c r="AH1163" s="83"/>
      <c r="AI1163" s="83"/>
      <c r="AJ1163" s="83"/>
      <c r="AK1163" s="53"/>
      <c r="AL1163" s="53"/>
      <c r="AQ1163" s="54"/>
      <c r="AR1163" s="54"/>
      <c r="AS1163" s="30"/>
      <c r="AT1163" s="30"/>
      <c r="AU1163" s="30"/>
      <c r="AV1163" s="30"/>
      <c r="AW1163" s="30"/>
      <c r="AX1163" s="30"/>
      <c r="AY1163" s="30"/>
      <c r="AZ1163" s="30"/>
      <c r="BA1163" s="30"/>
    </row>
    <row r="1164" spans="10:53" ht="12.75" customHeight="1">
      <c r="J1164" s="52"/>
      <c r="K1164" s="96"/>
      <c r="L1164" s="93"/>
      <c r="M1164" s="93"/>
      <c r="N1164" s="93"/>
      <c r="O1164" s="93"/>
      <c r="P1164" s="93"/>
      <c r="Q1164" s="93"/>
      <c r="R1164" s="62"/>
      <c r="S1164" s="62"/>
      <c r="T1164" s="62"/>
      <c r="U1164" s="62"/>
      <c r="V1164" s="62"/>
      <c r="W1164" s="62"/>
      <c r="X1164" s="62"/>
      <c r="Y1164" s="69"/>
      <c r="Z1164" s="69"/>
      <c r="AA1164" s="51"/>
      <c r="AB1164" s="76"/>
      <c r="AC1164" s="76"/>
      <c r="AD1164" s="76"/>
      <c r="AE1164" s="76"/>
      <c r="AF1164" s="76"/>
      <c r="AG1164" s="83"/>
      <c r="AH1164" s="83"/>
      <c r="AI1164" s="83"/>
      <c r="AJ1164" s="83"/>
      <c r="AK1164" s="53"/>
      <c r="AL1164" s="53"/>
      <c r="AQ1164" s="54"/>
      <c r="AR1164" s="54"/>
      <c r="AS1164" s="30"/>
      <c r="AT1164" s="30"/>
      <c r="AU1164" s="30"/>
      <c r="AV1164" s="30"/>
      <c r="AW1164" s="30"/>
      <c r="AX1164" s="30"/>
      <c r="AY1164" s="30"/>
      <c r="AZ1164" s="30"/>
      <c r="BA1164" s="30"/>
    </row>
    <row r="1165" spans="10:53" ht="12.75" customHeight="1">
      <c r="J1165" s="52"/>
      <c r="K1165" s="96"/>
      <c r="L1165" s="93"/>
      <c r="M1165" s="93"/>
      <c r="N1165" s="93"/>
      <c r="O1165" s="93"/>
      <c r="P1165" s="93"/>
      <c r="Q1165" s="93"/>
      <c r="R1165" s="62"/>
      <c r="S1165" s="62"/>
      <c r="T1165" s="62"/>
      <c r="U1165" s="62"/>
      <c r="V1165" s="62"/>
      <c r="W1165" s="62"/>
      <c r="X1165" s="62"/>
      <c r="Y1165" s="69"/>
      <c r="Z1165" s="69"/>
      <c r="AA1165" s="51"/>
      <c r="AB1165" s="76"/>
      <c r="AC1165" s="76"/>
      <c r="AD1165" s="76"/>
      <c r="AE1165" s="76"/>
      <c r="AF1165" s="76"/>
      <c r="AG1165" s="83"/>
      <c r="AH1165" s="83"/>
      <c r="AI1165" s="83"/>
      <c r="AJ1165" s="83"/>
      <c r="AK1165" s="53"/>
      <c r="AL1165" s="53"/>
      <c r="AQ1165" s="54"/>
      <c r="AR1165" s="54"/>
      <c r="AS1165" s="30"/>
      <c r="AT1165" s="30"/>
      <c r="AU1165" s="30"/>
      <c r="AV1165" s="30"/>
      <c r="AW1165" s="30"/>
      <c r="AX1165" s="30"/>
      <c r="AY1165" s="30"/>
      <c r="AZ1165" s="30"/>
      <c r="BA1165" s="30"/>
    </row>
    <row r="1166" spans="10:53" ht="12.75" customHeight="1">
      <c r="J1166" s="52"/>
      <c r="K1166" s="96"/>
      <c r="L1166" s="93"/>
      <c r="M1166" s="93"/>
      <c r="N1166" s="93"/>
      <c r="O1166" s="93"/>
      <c r="P1166" s="93"/>
      <c r="Q1166" s="93"/>
      <c r="R1166" s="62"/>
      <c r="S1166" s="62"/>
      <c r="T1166" s="62"/>
      <c r="U1166" s="62"/>
      <c r="V1166" s="62"/>
      <c r="W1166" s="62"/>
      <c r="X1166" s="62"/>
      <c r="Y1166" s="69"/>
      <c r="Z1166" s="69"/>
      <c r="AA1166" s="51"/>
      <c r="AB1166" s="76"/>
      <c r="AC1166" s="76"/>
      <c r="AD1166" s="76"/>
      <c r="AE1166" s="76"/>
      <c r="AF1166" s="76"/>
      <c r="AG1166" s="83"/>
      <c r="AH1166" s="83"/>
      <c r="AI1166" s="83"/>
      <c r="AJ1166" s="83"/>
      <c r="AK1166" s="53"/>
      <c r="AL1166" s="53"/>
      <c r="AQ1166" s="54"/>
      <c r="AR1166" s="54"/>
      <c r="AS1166" s="30"/>
      <c r="AT1166" s="30"/>
      <c r="AU1166" s="30"/>
      <c r="AV1166" s="30"/>
      <c r="AW1166" s="30"/>
      <c r="AX1166" s="30"/>
      <c r="AY1166" s="30"/>
      <c r="AZ1166" s="30"/>
      <c r="BA1166" s="30"/>
    </row>
    <row r="1167" spans="10:53" ht="12.75" customHeight="1">
      <c r="J1167" s="52"/>
      <c r="K1167" s="96"/>
      <c r="L1167" s="93"/>
      <c r="M1167" s="93"/>
      <c r="N1167" s="93"/>
      <c r="O1167" s="93"/>
      <c r="P1167" s="93"/>
      <c r="Q1167" s="93"/>
      <c r="R1167" s="62"/>
      <c r="S1167" s="62"/>
      <c r="T1167" s="62"/>
      <c r="U1167" s="62"/>
      <c r="V1167" s="62"/>
      <c r="W1167" s="62"/>
      <c r="X1167" s="62"/>
      <c r="Y1167" s="69"/>
      <c r="Z1167" s="69"/>
      <c r="AA1167" s="51"/>
      <c r="AB1167" s="76"/>
      <c r="AC1167" s="76"/>
      <c r="AD1167" s="76"/>
      <c r="AE1167" s="76"/>
      <c r="AF1167" s="76"/>
      <c r="AG1167" s="83"/>
      <c r="AH1167" s="83"/>
      <c r="AI1167" s="83"/>
      <c r="AJ1167" s="83"/>
      <c r="AK1167" s="53"/>
      <c r="AL1167" s="53"/>
      <c r="AQ1167" s="54"/>
      <c r="AR1167" s="54"/>
      <c r="AS1167" s="30"/>
      <c r="AT1167" s="30"/>
      <c r="AU1167" s="30"/>
      <c r="AV1167" s="30"/>
      <c r="AW1167" s="30"/>
      <c r="AX1167" s="30"/>
      <c r="AY1167" s="30"/>
      <c r="AZ1167" s="30"/>
      <c r="BA1167" s="30"/>
    </row>
    <row r="1168" spans="10:53" ht="12.75" customHeight="1">
      <c r="J1168" s="52"/>
      <c r="K1168" s="96"/>
      <c r="L1168" s="93"/>
      <c r="M1168" s="93"/>
      <c r="N1168" s="93"/>
      <c r="O1168" s="93"/>
      <c r="P1168" s="93"/>
      <c r="Q1168" s="93"/>
      <c r="R1168" s="62"/>
      <c r="S1168" s="62"/>
      <c r="T1168" s="62"/>
      <c r="U1168" s="62"/>
      <c r="V1168" s="62"/>
      <c r="W1168" s="62"/>
      <c r="X1168" s="62"/>
      <c r="Y1168" s="69"/>
      <c r="Z1168" s="69"/>
      <c r="AA1168" s="51"/>
      <c r="AB1168" s="76"/>
      <c r="AC1168" s="76"/>
      <c r="AD1168" s="76"/>
      <c r="AE1168" s="76"/>
      <c r="AF1168" s="76"/>
      <c r="AG1168" s="83"/>
      <c r="AH1168" s="83"/>
      <c r="AI1168" s="83"/>
      <c r="AJ1168" s="83"/>
      <c r="AK1168" s="53"/>
      <c r="AL1168" s="53"/>
      <c r="AQ1168" s="54"/>
      <c r="AR1168" s="54"/>
      <c r="AS1168" s="30"/>
      <c r="AT1168" s="30"/>
      <c r="AU1168" s="30"/>
      <c r="AV1168" s="30"/>
      <c r="AW1168" s="30"/>
      <c r="AX1168" s="30"/>
      <c r="AY1168" s="30"/>
      <c r="AZ1168" s="30"/>
      <c r="BA1168" s="30"/>
    </row>
    <row r="1169" spans="10:53" ht="12.75" customHeight="1">
      <c r="J1169" s="52"/>
      <c r="K1169" s="96"/>
      <c r="L1169" s="93"/>
      <c r="M1169" s="93"/>
      <c r="N1169" s="93"/>
      <c r="O1169" s="93"/>
      <c r="P1169" s="93"/>
      <c r="Q1169" s="93"/>
      <c r="R1169" s="62"/>
      <c r="S1169" s="62"/>
      <c r="T1169" s="62"/>
      <c r="U1169" s="62"/>
      <c r="V1169" s="62"/>
      <c r="W1169" s="62"/>
      <c r="X1169" s="62"/>
      <c r="Y1169" s="69"/>
      <c r="Z1169" s="69"/>
      <c r="AA1169" s="51"/>
      <c r="AB1169" s="76"/>
      <c r="AC1169" s="76"/>
      <c r="AD1169" s="76"/>
      <c r="AE1169" s="76"/>
      <c r="AF1169" s="76"/>
      <c r="AG1169" s="83"/>
      <c r="AH1169" s="83"/>
      <c r="AI1169" s="83"/>
      <c r="AJ1169" s="83"/>
      <c r="AK1169" s="53"/>
      <c r="AL1169" s="53"/>
      <c r="AQ1169" s="54"/>
      <c r="AR1169" s="54"/>
      <c r="AS1169" s="30"/>
      <c r="AT1169" s="30"/>
      <c r="AU1169" s="30"/>
      <c r="AV1169" s="30"/>
      <c r="AW1169" s="30"/>
      <c r="AX1169" s="30"/>
      <c r="AY1169" s="30"/>
      <c r="AZ1169" s="30"/>
      <c r="BA1169" s="30"/>
    </row>
    <row r="1170" spans="10:53" ht="12.75" customHeight="1">
      <c r="J1170" s="52"/>
      <c r="K1170" s="96"/>
      <c r="L1170" s="93"/>
      <c r="M1170" s="93"/>
      <c r="N1170" s="93"/>
      <c r="O1170" s="93"/>
      <c r="P1170" s="93"/>
      <c r="Q1170" s="93"/>
      <c r="R1170" s="62"/>
      <c r="S1170" s="62"/>
      <c r="T1170" s="62"/>
      <c r="U1170" s="62"/>
      <c r="V1170" s="62"/>
      <c r="W1170" s="62"/>
      <c r="X1170" s="62"/>
      <c r="Y1170" s="69"/>
      <c r="Z1170" s="69"/>
      <c r="AA1170" s="51"/>
      <c r="AB1170" s="76"/>
      <c r="AC1170" s="76"/>
      <c r="AD1170" s="76"/>
      <c r="AE1170" s="76"/>
      <c r="AF1170" s="76"/>
      <c r="AG1170" s="83"/>
      <c r="AH1170" s="83"/>
      <c r="AI1170" s="83"/>
      <c r="AJ1170" s="83"/>
      <c r="AK1170" s="53"/>
      <c r="AL1170" s="53"/>
      <c r="AQ1170" s="54"/>
      <c r="AR1170" s="54"/>
      <c r="AS1170" s="30"/>
      <c r="AT1170" s="30"/>
      <c r="AU1170" s="30"/>
      <c r="AV1170" s="30"/>
      <c r="AW1170" s="30"/>
      <c r="AX1170" s="30"/>
      <c r="AY1170" s="30"/>
      <c r="AZ1170" s="30"/>
      <c r="BA1170" s="30"/>
    </row>
    <row r="1171" spans="10:53" ht="12.75" customHeight="1">
      <c r="J1171" s="52"/>
      <c r="K1171" s="96"/>
      <c r="L1171" s="93"/>
      <c r="M1171" s="93"/>
      <c r="N1171" s="93"/>
      <c r="O1171" s="93"/>
      <c r="P1171" s="93"/>
      <c r="Q1171" s="93"/>
      <c r="R1171" s="62"/>
      <c r="S1171" s="62"/>
      <c r="T1171" s="62"/>
      <c r="U1171" s="62"/>
      <c r="V1171" s="62"/>
      <c r="W1171" s="62"/>
      <c r="X1171" s="62"/>
      <c r="Y1171" s="69"/>
      <c r="Z1171" s="69"/>
      <c r="AA1171" s="51"/>
      <c r="AB1171" s="76"/>
      <c r="AC1171" s="76"/>
      <c r="AD1171" s="76"/>
      <c r="AE1171" s="76"/>
      <c r="AF1171" s="76"/>
      <c r="AG1171" s="83"/>
      <c r="AH1171" s="83"/>
      <c r="AI1171" s="83"/>
      <c r="AJ1171" s="83"/>
      <c r="AK1171" s="53"/>
      <c r="AL1171" s="53"/>
      <c r="AQ1171" s="54"/>
      <c r="AR1171" s="54"/>
      <c r="AS1171" s="30"/>
      <c r="AT1171" s="30"/>
      <c r="AU1171" s="30"/>
      <c r="AV1171" s="30"/>
      <c r="AW1171" s="30"/>
      <c r="AX1171" s="30"/>
      <c r="AY1171" s="30"/>
      <c r="AZ1171" s="30"/>
      <c r="BA1171" s="30"/>
    </row>
    <row r="1172" spans="10:53" ht="12.75" customHeight="1">
      <c r="J1172" s="52"/>
      <c r="K1172" s="96"/>
      <c r="L1172" s="93"/>
      <c r="M1172" s="93"/>
      <c r="N1172" s="93"/>
      <c r="O1172" s="93"/>
      <c r="P1172" s="93"/>
      <c r="Q1172" s="93"/>
      <c r="R1172" s="62"/>
      <c r="S1172" s="62"/>
      <c r="T1172" s="62"/>
      <c r="U1172" s="62"/>
      <c r="V1172" s="62"/>
      <c r="W1172" s="62"/>
      <c r="X1172" s="62"/>
      <c r="Y1172" s="69"/>
      <c r="Z1172" s="69"/>
      <c r="AA1172" s="51"/>
      <c r="AB1172" s="76"/>
      <c r="AC1172" s="76"/>
      <c r="AD1172" s="76"/>
      <c r="AE1172" s="76"/>
      <c r="AF1172" s="76"/>
      <c r="AG1172" s="83"/>
      <c r="AH1172" s="83"/>
      <c r="AI1172" s="83"/>
      <c r="AJ1172" s="83"/>
      <c r="AK1172" s="53"/>
      <c r="AL1172" s="53"/>
      <c r="AQ1172" s="54"/>
      <c r="AR1172" s="54"/>
      <c r="AS1172" s="30"/>
      <c r="AT1172" s="30"/>
      <c r="AU1172" s="30"/>
      <c r="AV1172" s="30"/>
      <c r="AW1172" s="30"/>
      <c r="AX1172" s="30"/>
      <c r="AY1172" s="30"/>
      <c r="AZ1172" s="30"/>
      <c r="BA1172" s="30"/>
    </row>
    <row r="1173" spans="10:53" ht="12.75" customHeight="1">
      <c r="J1173" s="52"/>
      <c r="K1173" s="96"/>
      <c r="L1173" s="93"/>
      <c r="M1173" s="93"/>
      <c r="N1173" s="93"/>
      <c r="O1173" s="93"/>
      <c r="P1173" s="93"/>
      <c r="Q1173" s="93"/>
      <c r="R1173" s="62"/>
      <c r="S1173" s="62"/>
      <c r="T1173" s="62"/>
      <c r="U1173" s="62"/>
      <c r="V1173" s="62"/>
      <c r="W1173" s="62"/>
      <c r="X1173" s="62"/>
      <c r="Y1173" s="69"/>
      <c r="Z1173" s="69"/>
      <c r="AA1173" s="51"/>
      <c r="AB1173" s="76"/>
      <c r="AC1173" s="76"/>
      <c r="AD1173" s="76"/>
      <c r="AE1173" s="76"/>
      <c r="AF1173" s="76"/>
      <c r="AG1173" s="83"/>
      <c r="AH1173" s="83"/>
      <c r="AI1173" s="83"/>
      <c r="AJ1173" s="83"/>
      <c r="AK1173" s="53"/>
      <c r="AL1173" s="53"/>
      <c r="AQ1173" s="54"/>
      <c r="AR1173" s="54"/>
      <c r="AS1173" s="30"/>
      <c r="AT1173" s="30"/>
      <c r="AU1173" s="30"/>
      <c r="AV1173" s="30"/>
      <c r="AW1173" s="30"/>
      <c r="AX1173" s="30"/>
      <c r="AY1173" s="30"/>
      <c r="AZ1173" s="30"/>
      <c r="BA1173" s="30"/>
    </row>
    <row r="1174" spans="10:53" ht="12.75" customHeight="1">
      <c r="J1174" s="52"/>
      <c r="K1174" s="96"/>
      <c r="L1174" s="93"/>
      <c r="M1174" s="93"/>
      <c r="N1174" s="93"/>
      <c r="O1174" s="93"/>
      <c r="P1174" s="93"/>
      <c r="Q1174" s="93"/>
      <c r="R1174" s="62"/>
      <c r="S1174" s="62"/>
      <c r="T1174" s="62"/>
      <c r="U1174" s="62"/>
      <c r="V1174" s="62"/>
      <c r="W1174" s="62"/>
      <c r="X1174" s="62"/>
      <c r="Y1174" s="69"/>
      <c r="Z1174" s="69"/>
      <c r="AA1174" s="51"/>
      <c r="AB1174" s="76"/>
      <c r="AC1174" s="76"/>
      <c r="AD1174" s="76"/>
      <c r="AE1174" s="76"/>
      <c r="AF1174" s="76"/>
      <c r="AG1174" s="83"/>
      <c r="AH1174" s="83"/>
      <c r="AI1174" s="83"/>
      <c r="AJ1174" s="83"/>
      <c r="AK1174" s="53"/>
      <c r="AL1174" s="53"/>
      <c r="AQ1174" s="54"/>
      <c r="AR1174" s="54"/>
      <c r="AS1174" s="30"/>
      <c r="AT1174" s="30"/>
      <c r="AU1174" s="30"/>
      <c r="AV1174" s="30"/>
      <c r="AW1174" s="30"/>
      <c r="AX1174" s="30"/>
      <c r="AY1174" s="30"/>
      <c r="AZ1174" s="30"/>
      <c r="BA1174" s="30"/>
    </row>
    <row r="1175" spans="10:53" ht="12.75" customHeight="1">
      <c r="J1175" s="52"/>
      <c r="K1175" s="96"/>
      <c r="L1175" s="93"/>
      <c r="M1175" s="93"/>
      <c r="N1175" s="93"/>
      <c r="O1175" s="93"/>
      <c r="P1175" s="93"/>
      <c r="Q1175" s="93"/>
      <c r="R1175" s="62"/>
      <c r="S1175" s="62"/>
      <c r="T1175" s="62"/>
      <c r="U1175" s="62"/>
      <c r="V1175" s="62"/>
      <c r="W1175" s="62"/>
      <c r="X1175" s="62"/>
      <c r="Y1175" s="69"/>
      <c r="Z1175" s="69"/>
      <c r="AA1175" s="51"/>
      <c r="AB1175" s="76"/>
      <c r="AC1175" s="76"/>
      <c r="AD1175" s="76"/>
      <c r="AE1175" s="76"/>
      <c r="AF1175" s="76"/>
      <c r="AG1175" s="83"/>
      <c r="AH1175" s="83"/>
      <c r="AI1175" s="83"/>
      <c r="AJ1175" s="83"/>
      <c r="AK1175" s="53"/>
      <c r="AL1175" s="53"/>
      <c r="AQ1175" s="54"/>
      <c r="AR1175" s="54"/>
      <c r="AS1175" s="30"/>
      <c r="AT1175" s="30"/>
      <c r="AU1175" s="30"/>
      <c r="AV1175" s="30"/>
      <c r="AW1175" s="30"/>
      <c r="AX1175" s="30"/>
      <c r="AY1175" s="30"/>
      <c r="AZ1175" s="30"/>
      <c r="BA1175" s="30"/>
    </row>
    <row r="1176" spans="10:53" ht="12.75" customHeight="1">
      <c r="J1176" s="52"/>
      <c r="K1176" s="96"/>
      <c r="L1176" s="93"/>
      <c r="M1176" s="93"/>
      <c r="N1176" s="93"/>
      <c r="O1176" s="93"/>
      <c r="P1176" s="93"/>
      <c r="Q1176" s="93"/>
      <c r="R1176" s="62"/>
      <c r="S1176" s="62"/>
      <c r="T1176" s="62"/>
      <c r="U1176" s="62"/>
      <c r="V1176" s="62"/>
      <c r="W1176" s="62"/>
      <c r="X1176" s="62"/>
      <c r="Y1176" s="69"/>
      <c r="Z1176" s="69"/>
      <c r="AA1176" s="51"/>
      <c r="AB1176" s="76"/>
      <c r="AC1176" s="76"/>
      <c r="AD1176" s="76"/>
      <c r="AE1176" s="76"/>
      <c r="AF1176" s="76"/>
      <c r="AG1176" s="83"/>
      <c r="AH1176" s="83"/>
      <c r="AI1176" s="83"/>
      <c r="AJ1176" s="83"/>
      <c r="AK1176" s="53"/>
      <c r="AL1176" s="53"/>
      <c r="AQ1176" s="54"/>
      <c r="AR1176" s="54"/>
      <c r="AS1176" s="30"/>
      <c r="AT1176" s="30"/>
      <c r="AU1176" s="30"/>
      <c r="AV1176" s="30"/>
      <c r="AW1176" s="30"/>
      <c r="AX1176" s="30"/>
      <c r="AY1176" s="30"/>
      <c r="AZ1176" s="30"/>
      <c r="BA1176" s="30"/>
    </row>
    <row r="1177" spans="10:53" ht="12.75" customHeight="1">
      <c r="J1177" s="52"/>
      <c r="K1177" s="96"/>
      <c r="L1177" s="93"/>
      <c r="M1177" s="93"/>
      <c r="N1177" s="93"/>
      <c r="O1177" s="93"/>
      <c r="P1177" s="93"/>
      <c r="Q1177" s="93"/>
      <c r="R1177" s="62"/>
      <c r="S1177" s="62"/>
      <c r="T1177" s="62"/>
      <c r="U1177" s="62"/>
      <c r="V1177" s="62"/>
      <c r="W1177" s="62"/>
      <c r="X1177" s="62"/>
      <c r="Y1177" s="69"/>
      <c r="Z1177" s="69"/>
      <c r="AA1177" s="51"/>
      <c r="AB1177" s="76"/>
      <c r="AC1177" s="76"/>
      <c r="AD1177" s="76"/>
      <c r="AE1177" s="76"/>
      <c r="AF1177" s="76"/>
      <c r="AG1177" s="83"/>
      <c r="AH1177" s="83"/>
      <c r="AI1177" s="83"/>
      <c r="AJ1177" s="83"/>
      <c r="AK1177" s="53"/>
      <c r="AL1177" s="53"/>
      <c r="AQ1177" s="54"/>
      <c r="AR1177" s="54"/>
      <c r="AS1177" s="30"/>
      <c r="AT1177" s="30"/>
      <c r="AU1177" s="30"/>
      <c r="AV1177" s="30"/>
      <c r="AW1177" s="30"/>
      <c r="AX1177" s="30"/>
      <c r="AY1177" s="30"/>
      <c r="AZ1177" s="30"/>
      <c r="BA1177" s="30"/>
    </row>
    <row r="1178" spans="10:53" ht="12.75" customHeight="1">
      <c r="J1178" s="52"/>
      <c r="K1178" s="96"/>
      <c r="L1178" s="93"/>
      <c r="M1178" s="93"/>
      <c r="N1178" s="93"/>
      <c r="O1178" s="93"/>
      <c r="P1178" s="93"/>
      <c r="Q1178" s="93"/>
      <c r="R1178" s="62"/>
      <c r="S1178" s="62"/>
      <c r="T1178" s="62"/>
      <c r="U1178" s="62"/>
      <c r="V1178" s="62"/>
      <c r="W1178" s="62"/>
      <c r="X1178" s="62"/>
      <c r="Y1178" s="69"/>
      <c r="Z1178" s="69"/>
      <c r="AA1178" s="51"/>
      <c r="AB1178" s="76"/>
      <c r="AC1178" s="76"/>
      <c r="AD1178" s="76"/>
      <c r="AE1178" s="76"/>
      <c r="AF1178" s="76"/>
      <c r="AG1178" s="83"/>
      <c r="AH1178" s="83"/>
      <c r="AI1178" s="83"/>
      <c r="AJ1178" s="83"/>
      <c r="AK1178" s="53"/>
      <c r="AL1178" s="53"/>
      <c r="AQ1178" s="54"/>
      <c r="AR1178" s="54"/>
      <c r="AS1178" s="30"/>
      <c r="AT1178" s="30"/>
      <c r="AU1178" s="30"/>
      <c r="AV1178" s="30"/>
      <c r="AW1178" s="30"/>
      <c r="AX1178" s="30"/>
      <c r="AY1178" s="30"/>
      <c r="AZ1178" s="30"/>
      <c r="BA1178" s="30"/>
    </row>
    <row r="1179" spans="10:53" ht="12.75" customHeight="1">
      <c r="J1179" s="52"/>
      <c r="K1179" s="96"/>
      <c r="L1179" s="93"/>
      <c r="M1179" s="93"/>
      <c r="N1179" s="93"/>
      <c r="O1179" s="93"/>
      <c r="P1179" s="93"/>
      <c r="Q1179" s="93"/>
      <c r="R1179" s="62"/>
      <c r="S1179" s="62"/>
      <c r="T1179" s="62"/>
      <c r="U1179" s="62"/>
      <c r="V1179" s="62"/>
      <c r="W1179" s="62"/>
      <c r="X1179" s="62"/>
      <c r="Y1179" s="69"/>
      <c r="Z1179" s="69"/>
      <c r="AA1179" s="51"/>
      <c r="AB1179" s="76"/>
      <c r="AC1179" s="76"/>
      <c r="AD1179" s="76"/>
      <c r="AE1179" s="76"/>
      <c r="AF1179" s="76"/>
      <c r="AG1179" s="83"/>
      <c r="AH1179" s="83"/>
      <c r="AI1179" s="83"/>
      <c r="AJ1179" s="83"/>
      <c r="AK1179" s="53"/>
      <c r="AL1179" s="53"/>
      <c r="AQ1179" s="54"/>
      <c r="AR1179" s="54"/>
      <c r="AS1179" s="30"/>
      <c r="AT1179" s="30"/>
      <c r="AU1179" s="30"/>
      <c r="AV1179" s="30"/>
      <c r="AW1179" s="30"/>
      <c r="AX1179" s="30"/>
      <c r="AY1179" s="30"/>
      <c r="AZ1179" s="30"/>
      <c r="BA1179" s="30"/>
    </row>
    <row r="1180" spans="10:53" ht="12.75" customHeight="1">
      <c r="J1180" s="52"/>
      <c r="K1180" s="96"/>
      <c r="L1180" s="93"/>
      <c r="M1180" s="93"/>
      <c r="N1180" s="93"/>
      <c r="O1180" s="93"/>
      <c r="P1180" s="93"/>
      <c r="Q1180" s="93"/>
      <c r="R1180" s="62"/>
      <c r="S1180" s="62"/>
      <c r="T1180" s="62"/>
      <c r="U1180" s="62"/>
      <c r="V1180" s="62"/>
      <c r="W1180" s="62"/>
      <c r="X1180" s="62"/>
      <c r="Y1180" s="69"/>
      <c r="Z1180" s="69"/>
      <c r="AA1180" s="51"/>
      <c r="AB1180" s="76"/>
      <c r="AC1180" s="76"/>
      <c r="AD1180" s="76"/>
      <c r="AE1180" s="76"/>
      <c r="AF1180" s="76"/>
      <c r="AG1180" s="83"/>
      <c r="AH1180" s="83"/>
      <c r="AI1180" s="83"/>
      <c r="AJ1180" s="83"/>
      <c r="AK1180" s="53"/>
      <c r="AL1180" s="53"/>
      <c r="AQ1180" s="54"/>
      <c r="AR1180" s="54"/>
      <c r="AS1180" s="30"/>
      <c r="AT1180" s="30"/>
      <c r="AU1180" s="30"/>
      <c r="AV1180" s="30"/>
      <c r="AW1180" s="30"/>
      <c r="AX1180" s="30"/>
      <c r="AY1180" s="30"/>
      <c r="AZ1180" s="30"/>
      <c r="BA1180" s="30"/>
    </row>
    <row r="1181" spans="10:53" ht="12.75" customHeight="1">
      <c r="J1181" s="52"/>
      <c r="K1181" s="96"/>
      <c r="L1181" s="93"/>
      <c r="M1181" s="93"/>
      <c r="N1181" s="93"/>
      <c r="O1181" s="93"/>
      <c r="P1181" s="93"/>
      <c r="Q1181" s="93"/>
      <c r="R1181" s="62"/>
      <c r="S1181" s="62"/>
      <c r="T1181" s="62"/>
      <c r="U1181" s="62"/>
      <c r="V1181" s="62"/>
      <c r="W1181" s="62"/>
      <c r="X1181" s="62"/>
      <c r="Y1181" s="69"/>
      <c r="Z1181" s="69"/>
      <c r="AA1181" s="51"/>
      <c r="AB1181" s="76"/>
      <c r="AC1181" s="76"/>
      <c r="AD1181" s="76"/>
      <c r="AE1181" s="76"/>
      <c r="AF1181" s="76"/>
      <c r="AG1181" s="83"/>
      <c r="AH1181" s="83"/>
      <c r="AI1181" s="83"/>
      <c r="AJ1181" s="83"/>
      <c r="AK1181" s="53"/>
      <c r="AL1181" s="53"/>
      <c r="AQ1181" s="54"/>
      <c r="AR1181" s="54"/>
      <c r="AS1181" s="30"/>
      <c r="AT1181" s="30"/>
      <c r="AU1181" s="30"/>
      <c r="AV1181" s="30"/>
      <c r="AW1181" s="30"/>
      <c r="AX1181" s="30"/>
      <c r="AY1181" s="30"/>
      <c r="AZ1181" s="30"/>
      <c r="BA1181" s="30"/>
    </row>
    <row r="1182" spans="10:53" ht="12.75" customHeight="1">
      <c r="J1182" s="52"/>
      <c r="K1182" s="96"/>
      <c r="L1182" s="93"/>
      <c r="M1182" s="93"/>
      <c r="N1182" s="93"/>
      <c r="O1182" s="93"/>
      <c r="P1182" s="93"/>
      <c r="Q1182" s="93"/>
      <c r="R1182" s="62"/>
      <c r="S1182" s="62"/>
      <c r="T1182" s="62"/>
      <c r="U1182" s="62"/>
      <c r="V1182" s="62"/>
      <c r="W1182" s="62"/>
      <c r="X1182" s="62"/>
      <c r="Y1182" s="69"/>
      <c r="Z1182" s="69"/>
      <c r="AA1182" s="51"/>
      <c r="AB1182" s="76"/>
      <c r="AC1182" s="76"/>
      <c r="AD1182" s="76"/>
      <c r="AE1182" s="76"/>
      <c r="AF1182" s="76"/>
      <c r="AG1182" s="83"/>
      <c r="AH1182" s="83"/>
      <c r="AI1182" s="83"/>
      <c r="AJ1182" s="83"/>
      <c r="AK1182" s="53"/>
      <c r="AL1182" s="53"/>
      <c r="AQ1182" s="54"/>
      <c r="AR1182" s="54"/>
      <c r="AS1182" s="30"/>
      <c r="AT1182" s="30"/>
      <c r="AU1182" s="30"/>
      <c r="AV1182" s="30"/>
      <c r="AW1182" s="30"/>
      <c r="AX1182" s="30"/>
      <c r="AY1182" s="30"/>
      <c r="AZ1182" s="30"/>
      <c r="BA1182" s="30"/>
    </row>
    <row r="1183" spans="10:53" ht="12.75" customHeight="1">
      <c r="J1183" s="52"/>
      <c r="K1183" s="96"/>
      <c r="L1183" s="93"/>
      <c r="M1183" s="93"/>
      <c r="N1183" s="93"/>
      <c r="O1183" s="93"/>
      <c r="P1183" s="93"/>
      <c r="Q1183" s="93"/>
      <c r="R1183" s="62"/>
      <c r="S1183" s="62"/>
      <c r="T1183" s="62"/>
      <c r="U1183" s="62"/>
      <c r="V1183" s="62"/>
      <c r="W1183" s="62"/>
      <c r="X1183" s="62"/>
      <c r="Y1183" s="69"/>
      <c r="Z1183" s="69"/>
      <c r="AA1183" s="51"/>
      <c r="AB1183" s="76"/>
      <c r="AC1183" s="76"/>
      <c r="AD1183" s="76"/>
      <c r="AE1183" s="76"/>
      <c r="AF1183" s="76"/>
      <c r="AG1183" s="83"/>
      <c r="AH1183" s="83"/>
      <c r="AI1183" s="83"/>
      <c r="AJ1183" s="83"/>
      <c r="AK1183" s="53"/>
      <c r="AL1183" s="53"/>
      <c r="AQ1183" s="54"/>
      <c r="AR1183" s="54"/>
      <c r="AS1183" s="30"/>
      <c r="AT1183" s="30"/>
      <c r="AU1183" s="30"/>
      <c r="AV1183" s="30"/>
      <c r="AW1183" s="30"/>
      <c r="AX1183" s="30"/>
      <c r="AY1183" s="30"/>
      <c r="AZ1183" s="30"/>
      <c r="BA1183" s="30"/>
    </row>
    <row r="1184" spans="10:53" ht="12.75" customHeight="1">
      <c r="J1184" s="52"/>
      <c r="K1184" s="96"/>
      <c r="L1184" s="93"/>
      <c r="M1184" s="93"/>
      <c r="N1184" s="93"/>
      <c r="O1184" s="93"/>
      <c r="P1184" s="93"/>
      <c r="Q1184" s="93"/>
      <c r="R1184" s="62"/>
      <c r="S1184" s="62"/>
      <c r="T1184" s="62"/>
      <c r="U1184" s="62"/>
      <c r="V1184" s="62"/>
      <c r="W1184" s="62"/>
      <c r="X1184" s="62"/>
      <c r="Y1184" s="69"/>
      <c r="Z1184" s="69"/>
      <c r="AA1184" s="51"/>
      <c r="AB1184" s="76"/>
      <c r="AC1184" s="76"/>
      <c r="AD1184" s="76"/>
      <c r="AE1184" s="76"/>
      <c r="AF1184" s="76"/>
      <c r="AG1184" s="83"/>
      <c r="AH1184" s="83"/>
      <c r="AI1184" s="83"/>
      <c r="AJ1184" s="83"/>
      <c r="AK1184" s="53"/>
      <c r="AL1184" s="53"/>
      <c r="AQ1184" s="54"/>
      <c r="AR1184" s="54"/>
      <c r="AS1184" s="30"/>
      <c r="AT1184" s="30"/>
      <c r="AU1184" s="30"/>
      <c r="AV1184" s="30"/>
      <c r="AW1184" s="30"/>
      <c r="AX1184" s="30"/>
      <c r="AY1184" s="30"/>
      <c r="AZ1184" s="30"/>
      <c r="BA1184" s="30"/>
    </row>
    <row r="1185" spans="10:53" ht="12.75" customHeight="1">
      <c r="J1185" s="52"/>
      <c r="K1185" s="96"/>
      <c r="L1185" s="93"/>
      <c r="M1185" s="93"/>
      <c r="N1185" s="93"/>
      <c r="O1185" s="93"/>
      <c r="P1185" s="93"/>
      <c r="Q1185" s="93"/>
      <c r="R1185" s="62"/>
      <c r="S1185" s="62"/>
      <c r="T1185" s="62"/>
      <c r="U1185" s="62"/>
      <c r="V1185" s="62"/>
      <c r="W1185" s="62"/>
      <c r="X1185" s="62"/>
      <c r="Y1185" s="69"/>
      <c r="Z1185" s="69"/>
      <c r="AA1185" s="51"/>
      <c r="AB1185" s="76"/>
      <c r="AC1185" s="76"/>
      <c r="AD1185" s="76"/>
      <c r="AE1185" s="76"/>
      <c r="AF1185" s="76"/>
      <c r="AG1185" s="83"/>
      <c r="AH1185" s="83"/>
      <c r="AI1185" s="83"/>
      <c r="AJ1185" s="83"/>
      <c r="AK1185" s="53"/>
      <c r="AL1185" s="53"/>
      <c r="AQ1185" s="54"/>
      <c r="AR1185" s="54"/>
      <c r="AS1185" s="30"/>
      <c r="AT1185" s="30"/>
      <c r="AU1185" s="30"/>
      <c r="AV1185" s="30"/>
      <c r="AW1185" s="30"/>
      <c r="AX1185" s="30"/>
      <c r="AY1185" s="30"/>
      <c r="AZ1185" s="30"/>
      <c r="BA1185" s="30"/>
    </row>
    <row r="1186" spans="10:53" ht="12.75" customHeight="1">
      <c r="J1186" s="52"/>
      <c r="K1186" s="96"/>
      <c r="L1186" s="93"/>
      <c r="M1186" s="93"/>
      <c r="N1186" s="93"/>
      <c r="O1186" s="93"/>
      <c r="P1186" s="93"/>
      <c r="Q1186" s="93"/>
      <c r="R1186" s="62"/>
      <c r="S1186" s="62"/>
      <c r="T1186" s="62"/>
      <c r="U1186" s="62"/>
      <c r="V1186" s="62"/>
      <c r="W1186" s="62"/>
      <c r="X1186" s="62"/>
      <c r="Y1186" s="69"/>
      <c r="Z1186" s="69"/>
      <c r="AA1186" s="51"/>
      <c r="AB1186" s="76"/>
      <c r="AC1186" s="76"/>
      <c r="AD1186" s="76"/>
      <c r="AE1186" s="76"/>
      <c r="AF1186" s="76"/>
      <c r="AG1186" s="83"/>
      <c r="AH1186" s="83"/>
      <c r="AI1186" s="83"/>
      <c r="AJ1186" s="83"/>
      <c r="AK1186" s="53"/>
      <c r="AL1186" s="53"/>
      <c r="AQ1186" s="54"/>
      <c r="AR1186" s="54"/>
      <c r="AS1186" s="30"/>
      <c r="AT1186" s="30"/>
      <c r="AU1186" s="30"/>
      <c r="AV1186" s="30"/>
      <c r="AW1186" s="30"/>
      <c r="AX1186" s="30"/>
      <c r="AY1186" s="30"/>
      <c r="AZ1186" s="30"/>
      <c r="BA1186" s="30"/>
    </row>
    <row r="1187" spans="10:53" ht="12.75" customHeight="1">
      <c r="J1187" s="52"/>
      <c r="K1187" s="96"/>
      <c r="L1187" s="93"/>
      <c r="M1187" s="93"/>
      <c r="N1187" s="93"/>
      <c r="O1187" s="93"/>
      <c r="P1187" s="93"/>
      <c r="Q1187" s="93"/>
      <c r="R1187" s="62"/>
      <c r="S1187" s="62"/>
      <c r="T1187" s="62"/>
      <c r="U1187" s="62"/>
      <c r="V1187" s="62"/>
      <c r="W1187" s="62"/>
      <c r="X1187" s="62"/>
      <c r="Y1187" s="69"/>
      <c r="Z1187" s="69"/>
      <c r="AA1187" s="51"/>
      <c r="AB1187" s="76"/>
      <c r="AC1187" s="76"/>
      <c r="AD1187" s="76"/>
      <c r="AE1187" s="76"/>
      <c r="AF1187" s="76"/>
      <c r="AG1187" s="83"/>
      <c r="AH1187" s="83"/>
      <c r="AI1187" s="83"/>
      <c r="AJ1187" s="83"/>
      <c r="AK1187" s="53"/>
      <c r="AL1187" s="53"/>
      <c r="AQ1187" s="54"/>
      <c r="AR1187" s="54"/>
      <c r="AS1187" s="30"/>
      <c r="AT1187" s="30"/>
      <c r="AU1187" s="30"/>
      <c r="AV1187" s="30"/>
      <c r="AW1187" s="30"/>
      <c r="AX1187" s="30"/>
      <c r="AY1187" s="30"/>
      <c r="AZ1187" s="30"/>
      <c r="BA1187" s="30"/>
    </row>
    <row r="1188" spans="10:53" ht="12.75" customHeight="1">
      <c r="J1188" s="52"/>
      <c r="K1188" s="96"/>
      <c r="L1188" s="93"/>
      <c r="M1188" s="93"/>
      <c r="N1188" s="93"/>
      <c r="O1188" s="93"/>
      <c r="P1188" s="93"/>
      <c r="Q1188" s="93"/>
      <c r="R1188" s="62"/>
      <c r="S1188" s="62"/>
      <c r="T1188" s="62"/>
      <c r="U1188" s="62"/>
      <c r="V1188" s="62"/>
      <c r="W1188" s="62"/>
      <c r="X1188" s="62"/>
      <c r="Y1188" s="69"/>
      <c r="Z1188" s="69"/>
      <c r="AA1188" s="51"/>
      <c r="AB1188" s="76"/>
      <c r="AC1188" s="76"/>
      <c r="AD1188" s="76"/>
      <c r="AE1188" s="76"/>
      <c r="AF1188" s="76"/>
      <c r="AG1188" s="83"/>
      <c r="AH1188" s="83"/>
      <c r="AI1188" s="83"/>
      <c r="AJ1188" s="83"/>
      <c r="AK1188" s="53"/>
      <c r="AL1188" s="53"/>
      <c r="AQ1188" s="54"/>
      <c r="AR1188" s="54"/>
      <c r="AS1188" s="30"/>
      <c r="AT1188" s="30"/>
      <c r="AU1188" s="30"/>
      <c r="AV1188" s="30"/>
      <c r="AW1188" s="30"/>
      <c r="AX1188" s="30"/>
      <c r="AY1188" s="30"/>
      <c r="AZ1188" s="30"/>
      <c r="BA1188" s="30"/>
    </row>
    <row r="1189" spans="10:53" ht="12.75" customHeight="1">
      <c r="J1189" s="52"/>
      <c r="K1189" s="96"/>
      <c r="L1189" s="93"/>
      <c r="M1189" s="93"/>
      <c r="N1189" s="93"/>
      <c r="O1189" s="93"/>
      <c r="P1189" s="93"/>
      <c r="Q1189" s="93"/>
      <c r="R1189" s="62"/>
      <c r="S1189" s="62"/>
      <c r="T1189" s="62"/>
      <c r="U1189" s="62"/>
      <c r="V1189" s="62"/>
      <c r="W1189" s="62"/>
      <c r="X1189" s="62"/>
      <c r="Y1189" s="69"/>
      <c r="Z1189" s="69"/>
      <c r="AA1189" s="51"/>
      <c r="AB1189" s="76"/>
      <c r="AC1189" s="76"/>
      <c r="AD1189" s="76"/>
      <c r="AE1189" s="76"/>
      <c r="AF1189" s="76"/>
      <c r="AG1189" s="83"/>
      <c r="AH1189" s="83"/>
      <c r="AI1189" s="83"/>
      <c r="AJ1189" s="83"/>
      <c r="AK1189" s="53"/>
      <c r="AL1189" s="53"/>
      <c r="AQ1189" s="54"/>
      <c r="AR1189" s="54"/>
      <c r="AS1189" s="30"/>
      <c r="AT1189" s="30"/>
      <c r="AU1189" s="30"/>
      <c r="AV1189" s="30"/>
      <c r="AW1189" s="30"/>
      <c r="AX1189" s="30"/>
      <c r="AY1189" s="30"/>
      <c r="AZ1189" s="30"/>
      <c r="BA1189" s="30"/>
    </row>
    <row r="1190" spans="10:53" ht="12.75" customHeight="1">
      <c r="J1190" s="52"/>
      <c r="K1190" s="96"/>
      <c r="L1190" s="93"/>
      <c r="M1190" s="93"/>
      <c r="N1190" s="93"/>
      <c r="O1190" s="93"/>
      <c r="P1190" s="93"/>
      <c r="Q1190" s="93"/>
      <c r="R1190" s="62"/>
      <c r="S1190" s="62"/>
      <c r="T1190" s="62"/>
      <c r="U1190" s="62"/>
      <c r="V1190" s="62"/>
      <c r="W1190" s="62"/>
      <c r="X1190" s="62"/>
      <c r="Y1190" s="69"/>
      <c r="Z1190" s="69"/>
      <c r="AA1190" s="51"/>
      <c r="AB1190" s="76"/>
      <c r="AC1190" s="76"/>
      <c r="AD1190" s="76"/>
      <c r="AE1190" s="76"/>
      <c r="AF1190" s="76"/>
      <c r="AG1190" s="83"/>
      <c r="AH1190" s="83"/>
      <c r="AI1190" s="83"/>
      <c r="AJ1190" s="83"/>
      <c r="AK1190" s="53"/>
      <c r="AL1190" s="53"/>
      <c r="AQ1190" s="54"/>
      <c r="AR1190" s="54"/>
      <c r="AS1190" s="30"/>
      <c r="AT1190" s="30"/>
      <c r="AU1190" s="30"/>
      <c r="AV1190" s="30"/>
      <c r="AW1190" s="30"/>
      <c r="AX1190" s="30"/>
      <c r="AY1190" s="30"/>
      <c r="AZ1190" s="30"/>
      <c r="BA1190" s="30"/>
    </row>
    <row r="1191" spans="10:53" ht="12.75" customHeight="1">
      <c r="J1191" s="52"/>
      <c r="K1191" s="96"/>
      <c r="L1191" s="93"/>
      <c r="M1191" s="93"/>
      <c r="N1191" s="93"/>
      <c r="O1191" s="93"/>
      <c r="P1191" s="93"/>
      <c r="Q1191" s="93"/>
      <c r="R1191" s="62"/>
      <c r="S1191" s="62"/>
      <c r="T1191" s="62"/>
      <c r="U1191" s="62"/>
      <c r="V1191" s="62"/>
      <c r="W1191" s="62"/>
      <c r="X1191" s="62"/>
      <c r="Y1191" s="69"/>
      <c r="Z1191" s="69"/>
      <c r="AA1191" s="51"/>
      <c r="AB1191" s="76"/>
      <c r="AC1191" s="76"/>
      <c r="AD1191" s="76"/>
      <c r="AE1191" s="76"/>
      <c r="AF1191" s="76"/>
      <c r="AG1191" s="83"/>
      <c r="AH1191" s="83"/>
      <c r="AI1191" s="83"/>
      <c r="AJ1191" s="83"/>
      <c r="AK1191" s="53"/>
      <c r="AL1191" s="53"/>
      <c r="AQ1191" s="54"/>
      <c r="AR1191" s="54"/>
      <c r="AS1191" s="30"/>
      <c r="AT1191" s="30"/>
      <c r="AU1191" s="30"/>
      <c r="AV1191" s="30"/>
      <c r="AW1191" s="30"/>
      <c r="AX1191" s="30"/>
      <c r="AY1191" s="30"/>
      <c r="AZ1191" s="30"/>
      <c r="BA1191" s="30"/>
    </row>
    <row r="1192" spans="10:53" ht="12.75" customHeight="1">
      <c r="J1192" s="52"/>
      <c r="K1192" s="96"/>
      <c r="L1192" s="93"/>
      <c r="M1192" s="93"/>
      <c r="N1192" s="93"/>
      <c r="O1192" s="93"/>
      <c r="P1192" s="93"/>
      <c r="Q1192" s="93"/>
      <c r="R1192" s="62"/>
      <c r="S1192" s="62"/>
      <c r="T1192" s="62"/>
      <c r="U1192" s="62"/>
      <c r="V1192" s="62"/>
      <c r="W1192" s="62"/>
      <c r="X1192" s="62"/>
      <c r="Y1192" s="69"/>
      <c r="Z1192" s="69"/>
      <c r="AA1192" s="51"/>
      <c r="AB1192" s="76"/>
      <c r="AC1192" s="76"/>
      <c r="AD1192" s="76"/>
      <c r="AE1192" s="76"/>
      <c r="AF1192" s="76"/>
      <c r="AG1192" s="83"/>
      <c r="AH1192" s="83"/>
      <c r="AI1192" s="83"/>
      <c r="AJ1192" s="83"/>
      <c r="AK1192" s="53"/>
      <c r="AL1192" s="53"/>
      <c r="AQ1192" s="54"/>
      <c r="AR1192" s="54"/>
      <c r="AS1192" s="30"/>
      <c r="AT1192" s="30"/>
      <c r="AU1192" s="30"/>
      <c r="AV1192" s="30"/>
      <c r="AW1192" s="30"/>
      <c r="AX1192" s="30"/>
      <c r="AY1192" s="30"/>
      <c r="AZ1192" s="30"/>
      <c r="BA1192" s="30"/>
    </row>
    <row r="1193" spans="10:53" ht="12.75" customHeight="1">
      <c r="J1193" s="52"/>
      <c r="K1193" s="96"/>
      <c r="L1193" s="93"/>
      <c r="M1193" s="93"/>
      <c r="N1193" s="93"/>
      <c r="O1193" s="93"/>
      <c r="P1193" s="93"/>
      <c r="Q1193" s="93"/>
      <c r="R1193" s="62"/>
      <c r="S1193" s="62"/>
      <c r="T1193" s="62"/>
      <c r="U1193" s="62"/>
      <c r="V1193" s="62"/>
      <c r="W1193" s="62"/>
      <c r="X1193" s="62"/>
      <c r="Y1193" s="69"/>
      <c r="Z1193" s="69"/>
      <c r="AA1193" s="51"/>
      <c r="AB1193" s="76"/>
      <c r="AC1193" s="76"/>
      <c r="AD1193" s="76"/>
      <c r="AE1193" s="76"/>
      <c r="AF1193" s="76"/>
      <c r="AG1193" s="83"/>
      <c r="AH1193" s="83"/>
      <c r="AI1193" s="83"/>
      <c r="AJ1193" s="83"/>
      <c r="AK1193" s="53"/>
      <c r="AL1193" s="53"/>
      <c r="AQ1193" s="54"/>
      <c r="AR1193" s="54"/>
      <c r="AS1193" s="30"/>
      <c r="AT1193" s="30"/>
      <c r="AU1193" s="30"/>
      <c r="AV1193" s="30"/>
      <c r="AW1193" s="30"/>
      <c r="AX1193" s="30"/>
      <c r="AY1193" s="30"/>
      <c r="AZ1193" s="30"/>
      <c r="BA1193" s="30"/>
    </row>
    <row r="1194" spans="10:53" ht="12.75" customHeight="1">
      <c r="J1194" s="52"/>
      <c r="K1194" s="96"/>
      <c r="L1194" s="93"/>
      <c r="M1194" s="93"/>
      <c r="N1194" s="93"/>
      <c r="O1194" s="93"/>
      <c r="P1194" s="93"/>
      <c r="Q1194" s="93"/>
      <c r="R1194" s="62"/>
      <c r="S1194" s="62"/>
      <c r="T1194" s="62"/>
      <c r="U1194" s="62"/>
      <c r="V1194" s="62"/>
      <c r="W1194" s="62"/>
      <c r="X1194" s="62"/>
      <c r="Y1194" s="69"/>
      <c r="Z1194" s="69"/>
      <c r="AA1194" s="51"/>
      <c r="AB1194" s="76"/>
      <c r="AC1194" s="76"/>
      <c r="AD1194" s="76"/>
      <c r="AE1194" s="76"/>
      <c r="AF1194" s="76"/>
      <c r="AG1194" s="83"/>
      <c r="AH1194" s="83"/>
      <c r="AI1194" s="83"/>
      <c r="AJ1194" s="83"/>
      <c r="AK1194" s="53"/>
      <c r="AL1194" s="53"/>
      <c r="AQ1194" s="54"/>
      <c r="AR1194" s="54"/>
      <c r="AS1194" s="30"/>
      <c r="AT1194" s="30"/>
      <c r="AU1194" s="30"/>
      <c r="AV1194" s="30"/>
      <c r="AW1194" s="30"/>
      <c r="AX1194" s="30"/>
      <c r="AY1194" s="30"/>
      <c r="AZ1194" s="30"/>
      <c r="BA1194" s="30"/>
    </row>
    <row r="1195" spans="10:53" ht="12.75" customHeight="1">
      <c r="J1195" s="52"/>
      <c r="K1195" s="96"/>
      <c r="L1195" s="93"/>
      <c r="M1195" s="93"/>
      <c r="N1195" s="93"/>
      <c r="O1195" s="93"/>
      <c r="P1195" s="93"/>
      <c r="Q1195" s="93"/>
      <c r="R1195" s="62"/>
      <c r="S1195" s="62"/>
      <c r="T1195" s="62"/>
      <c r="U1195" s="62"/>
      <c r="V1195" s="62"/>
      <c r="W1195" s="62"/>
      <c r="X1195" s="62"/>
      <c r="Y1195" s="69"/>
      <c r="Z1195" s="69"/>
      <c r="AA1195" s="51"/>
      <c r="AB1195" s="76"/>
      <c r="AC1195" s="76"/>
      <c r="AD1195" s="76"/>
      <c r="AE1195" s="76"/>
      <c r="AF1195" s="76"/>
      <c r="AG1195" s="83"/>
      <c r="AH1195" s="83"/>
      <c r="AI1195" s="83"/>
      <c r="AJ1195" s="83"/>
      <c r="AK1195" s="53"/>
      <c r="AL1195" s="53"/>
      <c r="AQ1195" s="54"/>
      <c r="AR1195" s="54"/>
      <c r="AS1195" s="30"/>
      <c r="AT1195" s="30"/>
      <c r="AU1195" s="30"/>
      <c r="AV1195" s="30"/>
      <c r="AW1195" s="30"/>
      <c r="AX1195" s="30"/>
      <c r="AY1195" s="30"/>
      <c r="AZ1195" s="30"/>
      <c r="BA1195" s="30"/>
    </row>
    <row r="1196" spans="10:53" ht="12.75" customHeight="1">
      <c r="J1196" s="52"/>
      <c r="K1196" s="96"/>
      <c r="L1196" s="93"/>
      <c r="M1196" s="93"/>
      <c r="N1196" s="93"/>
      <c r="O1196" s="93"/>
      <c r="P1196" s="93"/>
      <c r="Q1196" s="93"/>
      <c r="R1196" s="62"/>
      <c r="S1196" s="62"/>
      <c r="T1196" s="62"/>
      <c r="U1196" s="62"/>
      <c r="V1196" s="62"/>
      <c r="W1196" s="62"/>
      <c r="X1196" s="62"/>
      <c r="Y1196" s="69"/>
      <c r="Z1196" s="69"/>
      <c r="AA1196" s="51"/>
      <c r="AB1196" s="76"/>
      <c r="AC1196" s="76"/>
      <c r="AD1196" s="76"/>
      <c r="AE1196" s="76"/>
      <c r="AF1196" s="76"/>
      <c r="AG1196" s="83"/>
      <c r="AH1196" s="83"/>
      <c r="AI1196" s="83"/>
      <c r="AJ1196" s="83"/>
      <c r="AK1196" s="53"/>
      <c r="AL1196" s="53"/>
      <c r="AQ1196" s="54"/>
      <c r="AR1196" s="54"/>
      <c r="AS1196" s="30"/>
      <c r="AT1196" s="30"/>
      <c r="AU1196" s="30"/>
      <c r="AV1196" s="30"/>
      <c r="AW1196" s="30"/>
      <c r="AX1196" s="30"/>
      <c r="AY1196" s="30"/>
      <c r="AZ1196" s="30"/>
      <c r="BA1196" s="30"/>
    </row>
    <row r="1197" spans="10:53" ht="12.75" customHeight="1">
      <c r="J1197" s="52"/>
      <c r="K1197" s="96"/>
      <c r="L1197" s="93"/>
      <c r="M1197" s="93"/>
      <c r="N1197" s="93"/>
      <c r="O1197" s="93"/>
      <c r="P1197" s="93"/>
      <c r="Q1197" s="93"/>
      <c r="R1197" s="62"/>
      <c r="S1197" s="62"/>
      <c r="T1197" s="62"/>
      <c r="U1197" s="62"/>
      <c r="V1197" s="62"/>
      <c r="W1197" s="62"/>
      <c r="X1197" s="62"/>
      <c r="Y1197" s="69"/>
      <c r="Z1197" s="69"/>
      <c r="AA1197" s="51"/>
      <c r="AB1197" s="76"/>
      <c r="AC1197" s="76"/>
      <c r="AD1197" s="76"/>
      <c r="AE1197" s="76"/>
      <c r="AF1197" s="76"/>
      <c r="AG1197" s="83"/>
      <c r="AH1197" s="83"/>
      <c r="AI1197" s="83"/>
      <c r="AJ1197" s="83"/>
      <c r="AK1197" s="53"/>
      <c r="AL1197" s="53"/>
      <c r="AQ1197" s="54"/>
      <c r="AR1197" s="54"/>
      <c r="AS1197" s="30"/>
      <c r="AT1197" s="30"/>
      <c r="AU1197" s="30"/>
      <c r="AV1197" s="30"/>
      <c r="AW1197" s="30"/>
      <c r="AX1197" s="30"/>
      <c r="AY1197" s="30"/>
      <c r="AZ1197" s="30"/>
      <c r="BA1197" s="30"/>
    </row>
    <row r="1198" spans="10:53" ht="12.75" customHeight="1">
      <c r="J1198" s="52"/>
      <c r="K1198" s="96"/>
      <c r="L1198" s="93"/>
      <c r="M1198" s="93"/>
      <c r="N1198" s="93"/>
      <c r="O1198" s="93"/>
      <c r="P1198" s="93"/>
      <c r="Q1198" s="93"/>
      <c r="R1198" s="62"/>
      <c r="S1198" s="62"/>
      <c r="T1198" s="62"/>
      <c r="U1198" s="62"/>
      <c r="V1198" s="62"/>
      <c r="W1198" s="62"/>
      <c r="X1198" s="62"/>
      <c r="Y1198" s="69"/>
      <c r="Z1198" s="69"/>
      <c r="AA1198" s="51"/>
      <c r="AB1198" s="76"/>
      <c r="AC1198" s="76"/>
      <c r="AD1198" s="76"/>
      <c r="AE1198" s="76"/>
      <c r="AF1198" s="76"/>
      <c r="AG1198" s="83"/>
      <c r="AH1198" s="83"/>
      <c r="AI1198" s="83"/>
      <c r="AJ1198" s="83"/>
      <c r="AK1198" s="53"/>
      <c r="AL1198" s="53"/>
      <c r="AQ1198" s="54"/>
      <c r="AR1198" s="54"/>
      <c r="AS1198" s="30"/>
      <c r="AT1198" s="30"/>
      <c r="AU1198" s="30"/>
      <c r="AV1198" s="30"/>
      <c r="AW1198" s="30"/>
      <c r="AX1198" s="30"/>
      <c r="AY1198" s="30"/>
      <c r="AZ1198" s="30"/>
      <c r="BA1198" s="30"/>
    </row>
    <row r="1199" spans="10:53" ht="12.75" customHeight="1">
      <c r="J1199" s="52"/>
      <c r="K1199" s="96"/>
      <c r="L1199" s="93"/>
      <c r="M1199" s="93"/>
      <c r="N1199" s="93"/>
      <c r="O1199" s="93"/>
      <c r="P1199" s="93"/>
      <c r="Q1199" s="93"/>
      <c r="R1199" s="62"/>
      <c r="S1199" s="62"/>
      <c r="T1199" s="62"/>
      <c r="U1199" s="62"/>
      <c r="V1199" s="62"/>
      <c r="W1199" s="62"/>
      <c r="X1199" s="62"/>
      <c r="Y1199" s="69"/>
      <c r="Z1199" s="69"/>
      <c r="AA1199" s="51"/>
      <c r="AB1199" s="76"/>
      <c r="AC1199" s="76"/>
      <c r="AD1199" s="76"/>
      <c r="AE1199" s="76"/>
      <c r="AF1199" s="76"/>
      <c r="AG1199" s="83"/>
      <c r="AH1199" s="83"/>
      <c r="AI1199" s="83"/>
      <c r="AJ1199" s="83"/>
      <c r="AK1199" s="53"/>
      <c r="AL1199" s="53"/>
      <c r="AQ1199" s="54"/>
      <c r="AR1199" s="54"/>
      <c r="AS1199" s="30"/>
      <c r="AT1199" s="30"/>
      <c r="AU1199" s="30"/>
      <c r="AV1199" s="30"/>
      <c r="AW1199" s="30"/>
      <c r="AX1199" s="30"/>
      <c r="AY1199" s="30"/>
      <c r="AZ1199" s="30"/>
      <c r="BA1199" s="30"/>
    </row>
    <row r="1200" spans="10:53" ht="12.75" customHeight="1">
      <c r="J1200" s="52"/>
      <c r="K1200" s="96"/>
      <c r="L1200" s="93"/>
      <c r="M1200" s="93"/>
      <c r="N1200" s="93"/>
      <c r="O1200" s="93"/>
      <c r="P1200" s="93"/>
      <c r="Q1200" s="93"/>
      <c r="R1200" s="62"/>
      <c r="S1200" s="62"/>
      <c r="T1200" s="62"/>
      <c r="U1200" s="62"/>
      <c r="V1200" s="62"/>
      <c r="W1200" s="62"/>
      <c r="X1200" s="62"/>
      <c r="Y1200" s="69"/>
      <c r="Z1200" s="69"/>
      <c r="AA1200" s="51"/>
      <c r="AB1200" s="76"/>
      <c r="AC1200" s="76"/>
      <c r="AD1200" s="76"/>
      <c r="AE1200" s="76"/>
      <c r="AF1200" s="76"/>
      <c r="AG1200" s="83"/>
      <c r="AH1200" s="83"/>
      <c r="AI1200" s="83"/>
      <c r="AJ1200" s="83"/>
      <c r="AK1200" s="53"/>
      <c r="AL1200" s="53"/>
      <c r="AQ1200" s="54"/>
      <c r="AR1200" s="54"/>
      <c r="AS1200" s="30"/>
      <c r="AT1200" s="30"/>
      <c r="AU1200" s="30"/>
      <c r="AV1200" s="30"/>
      <c r="AW1200" s="30"/>
      <c r="AX1200" s="30"/>
      <c r="AY1200" s="30"/>
      <c r="AZ1200" s="30"/>
      <c r="BA1200" s="30"/>
    </row>
    <row r="1201" spans="10:53" ht="12.75" customHeight="1">
      <c r="J1201" s="52"/>
      <c r="K1201" s="96"/>
      <c r="L1201" s="93"/>
      <c r="M1201" s="93"/>
      <c r="N1201" s="93"/>
      <c r="O1201" s="93"/>
      <c r="P1201" s="93"/>
      <c r="Q1201" s="93"/>
      <c r="R1201" s="62"/>
      <c r="S1201" s="62"/>
      <c r="T1201" s="62"/>
      <c r="U1201" s="62"/>
      <c r="V1201" s="62"/>
      <c r="W1201" s="62"/>
      <c r="X1201" s="62"/>
      <c r="Y1201" s="69"/>
      <c r="Z1201" s="69"/>
      <c r="AA1201" s="51"/>
      <c r="AB1201" s="76"/>
      <c r="AC1201" s="76"/>
      <c r="AD1201" s="76"/>
      <c r="AE1201" s="76"/>
      <c r="AF1201" s="76"/>
      <c r="AG1201" s="83"/>
      <c r="AH1201" s="83"/>
      <c r="AI1201" s="83"/>
      <c r="AJ1201" s="83"/>
      <c r="AK1201" s="53"/>
      <c r="AL1201" s="53"/>
      <c r="AQ1201" s="54"/>
      <c r="AR1201" s="54"/>
      <c r="AS1201" s="30"/>
      <c r="AT1201" s="30"/>
      <c r="AU1201" s="30"/>
      <c r="AV1201" s="30"/>
      <c r="AW1201" s="30"/>
      <c r="AX1201" s="30"/>
      <c r="AY1201" s="30"/>
      <c r="AZ1201" s="30"/>
      <c r="BA1201" s="30"/>
    </row>
    <row r="1202" spans="10:53" ht="12.75" customHeight="1">
      <c r="J1202" s="52"/>
      <c r="K1202" s="96"/>
      <c r="L1202" s="93"/>
      <c r="M1202" s="93"/>
      <c r="N1202" s="93"/>
      <c r="O1202" s="93"/>
      <c r="P1202" s="93"/>
      <c r="Q1202" s="93"/>
      <c r="R1202" s="62"/>
      <c r="S1202" s="62"/>
      <c r="T1202" s="62"/>
      <c r="U1202" s="62"/>
      <c r="V1202" s="62"/>
      <c r="W1202" s="62"/>
      <c r="X1202" s="62"/>
      <c r="Y1202" s="69"/>
      <c r="Z1202" s="69"/>
      <c r="AA1202" s="51"/>
      <c r="AB1202" s="76"/>
      <c r="AC1202" s="76"/>
      <c r="AD1202" s="76"/>
      <c r="AE1202" s="76"/>
      <c r="AF1202" s="76"/>
      <c r="AG1202" s="83"/>
      <c r="AH1202" s="83"/>
      <c r="AI1202" s="83"/>
      <c r="AJ1202" s="83"/>
      <c r="AK1202" s="53"/>
      <c r="AL1202" s="53"/>
      <c r="AQ1202" s="54"/>
      <c r="AR1202" s="54"/>
      <c r="AS1202" s="30"/>
      <c r="AT1202" s="30"/>
      <c r="AU1202" s="30"/>
      <c r="AV1202" s="30"/>
      <c r="AW1202" s="30"/>
      <c r="AX1202" s="30"/>
      <c r="AY1202" s="30"/>
      <c r="AZ1202" s="30"/>
      <c r="BA1202" s="30"/>
    </row>
    <row r="1203" spans="10:53" ht="12.75" customHeight="1">
      <c r="J1203" s="52"/>
      <c r="K1203" s="96"/>
      <c r="L1203" s="93"/>
      <c r="M1203" s="93"/>
      <c r="N1203" s="93"/>
      <c r="O1203" s="93"/>
      <c r="P1203" s="93"/>
      <c r="Q1203" s="93"/>
      <c r="R1203" s="62"/>
      <c r="S1203" s="62"/>
      <c r="T1203" s="62"/>
      <c r="U1203" s="62"/>
      <c r="V1203" s="62"/>
      <c r="W1203" s="62"/>
      <c r="X1203" s="62"/>
      <c r="Y1203" s="69"/>
      <c r="Z1203" s="69"/>
      <c r="AA1203" s="51"/>
      <c r="AB1203" s="76"/>
      <c r="AC1203" s="76"/>
      <c r="AD1203" s="76"/>
      <c r="AE1203" s="76"/>
      <c r="AF1203" s="76"/>
      <c r="AG1203" s="83"/>
      <c r="AH1203" s="83"/>
      <c r="AI1203" s="83"/>
      <c r="AJ1203" s="83"/>
      <c r="AK1203" s="53"/>
      <c r="AL1203" s="53"/>
      <c r="AQ1203" s="54"/>
      <c r="AR1203" s="54"/>
      <c r="AS1203" s="30"/>
      <c r="AT1203" s="30"/>
      <c r="AU1203" s="30"/>
      <c r="AV1203" s="30"/>
      <c r="AW1203" s="30"/>
      <c r="AX1203" s="30"/>
      <c r="AY1203" s="30"/>
      <c r="AZ1203" s="30"/>
      <c r="BA1203" s="30"/>
    </row>
    <row r="1204" spans="10:53" ht="12.75" customHeight="1">
      <c r="J1204" s="52"/>
      <c r="K1204" s="96"/>
      <c r="L1204" s="93"/>
      <c r="M1204" s="93"/>
      <c r="N1204" s="93"/>
      <c r="O1204" s="93"/>
      <c r="P1204" s="93"/>
      <c r="Q1204" s="93"/>
      <c r="R1204" s="62"/>
      <c r="S1204" s="62"/>
      <c r="T1204" s="62"/>
      <c r="U1204" s="62"/>
      <c r="V1204" s="62"/>
      <c r="W1204" s="62"/>
      <c r="X1204" s="62"/>
      <c r="Y1204" s="69"/>
      <c r="Z1204" s="69"/>
      <c r="AA1204" s="51"/>
      <c r="AB1204" s="76"/>
      <c r="AC1204" s="76"/>
      <c r="AD1204" s="76"/>
      <c r="AE1204" s="76"/>
      <c r="AF1204" s="76"/>
      <c r="AG1204" s="83"/>
      <c r="AH1204" s="83"/>
      <c r="AI1204" s="83"/>
      <c r="AJ1204" s="83"/>
      <c r="AK1204" s="53"/>
      <c r="AL1204" s="53"/>
      <c r="AQ1204" s="54"/>
      <c r="AR1204" s="54"/>
      <c r="AS1204" s="30"/>
      <c r="AT1204" s="30"/>
      <c r="AU1204" s="30"/>
      <c r="AV1204" s="30"/>
      <c r="AW1204" s="30"/>
      <c r="AX1204" s="30"/>
      <c r="AY1204" s="30"/>
      <c r="AZ1204" s="30"/>
      <c r="BA1204" s="30"/>
    </row>
    <row r="1205" spans="10:53" ht="12.75" customHeight="1">
      <c r="J1205" s="52"/>
      <c r="K1205" s="96"/>
      <c r="L1205" s="93"/>
      <c r="M1205" s="93"/>
      <c r="N1205" s="93"/>
      <c r="O1205" s="93"/>
      <c r="P1205" s="93"/>
      <c r="Q1205" s="93"/>
      <c r="R1205" s="62"/>
      <c r="S1205" s="62"/>
      <c r="T1205" s="62"/>
      <c r="U1205" s="62"/>
      <c r="V1205" s="62"/>
      <c r="W1205" s="62"/>
      <c r="X1205" s="62"/>
      <c r="Y1205" s="69"/>
      <c r="Z1205" s="69"/>
      <c r="AA1205" s="51"/>
      <c r="AB1205" s="76"/>
      <c r="AC1205" s="76"/>
      <c r="AD1205" s="76"/>
      <c r="AE1205" s="76"/>
      <c r="AF1205" s="76"/>
      <c r="AG1205" s="83"/>
      <c r="AH1205" s="83"/>
      <c r="AI1205" s="83"/>
      <c r="AJ1205" s="83"/>
      <c r="AK1205" s="53"/>
      <c r="AL1205" s="53"/>
      <c r="AQ1205" s="54"/>
      <c r="AR1205" s="54"/>
      <c r="AS1205" s="30"/>
      <c r="AT1205" s="30"/>
      <c r="AU1205" s="30"/>
      <c r="AV1205" s="30"/>
      <c r="AW1205" s="30"/>
      <c r="AX1205" s="30"/>
      <c r="AY1205" s="30"/>
      <c r="AZ1205" s="30"/>
      <c r="BA1205" s="30"/>
    </row>
    <row r="1206" spans="10:53" ht="12.75" customHeight="1">
      <c r="J1206" s="52"/>
      <c r="K1206" s="96"/>
      <c r="L1206" s="93"/>
      <c r="M1206" s="93"/>
      <c r="N1206" s="93"/>
      <c r="O1206" s="93"/>
      <c r="P1206" s="93"/>
      <c r="Q1206" s="93"/>
      <c r="R1206" s="62"/>
      <c r="S1206" s="62"/>
      <c r="T1206" s="62"/>
      <c r="U1206" s="62"/>
      <c r="V1206" s="62"/>
      <c r="W1206" s="62"/>
      <c r="X1206" s="62"/>
      <c r="Y1206" s="69"/>
      <c r="Z1206" s="69"/>
      <c r="AA1206" s="51"/>
      <c r="AB1206" s="76"/>
      <c r="AC1206" s="76"/>
      <c r="AD1206" s="76"/>
      <c r="AE1206" s="76"/>
      <c r="AF1206" s="76"/>
      <c r="AG1206" s="83"/>
      <c r="AH1206" s="83"/>
      <c r="AI1206" s="83"/>
      <c r="AJ1206" s="83"/>
      <c r="AK1206" s="53"/>
      <c r="AL1206" s="53"/>
      <c r="AQ1206" s="54"/>
      <c r="AR1206" s="54"/>
      <c r="AS1206" s="30"/>
      <c r="AT1206" s="30"/>
      <c r="AU1206" s="30"/>
      <c r="AV1206" s="30"/>
      <c r="AW1206" s="30"/>
      <c r="AX1206" s="30"/>
      <c r="AY1206" s="30"/>
      <c r="AZ1206" s="30"/>
      <c r="BA1206" s="30"/>
    </row>
    <row r="1207" spans="10:53" ht="12.75" customHeight="1">
      <c r="J1207" s="52"/>
      <c r="K1207" s="96"/>
      <c r="L1207" s="93"/>
      <c r="M1207" s="93"/>
      <c r="N1207" s="93"/>
      <c r="O1207" s="93"/>
      <c r="P1207" s="93"/>
      <c r="Q1207" s="93"/>
      <c r="R1207" s="62"/>
      <c r="S1207" s="62"/>
      <c r="T1207" s="62"/>
      <c r="U1207" s="62"/>
      <c r="V1207" s="62"/>
      <c r="W1207" s="62"/>
      <c r="X1207" s="62"/>
      <c r="Y1207" s="69"/>
      <c r="Z1207" s="69"/>
      <c r="AA1207" s="51"/>
      <c r="AB1207" s="76"/>
      <c r="AC1207" s="76"/>
      <c r="AD1207" s="76"/>
      <c r="AE1207" s="76"/>
      <c r="AF1207" s="76"/>
      <c r="AG1207" s="83"/>
      <c r="AH1207" s="83"/>
      <c r="AI1207" s="83"/>
      <c r="AJ1207" s="83"/>
      <c r="AK1207" s="53"/>
      <c r="AL1207" s="53"/>
      <c r="AQ1207" s="54"/>
      <c r="AR1207" s="54"/>
      <c r="AS1207" s="30"/>
      <c r="AT1207" s="30"/>
      <c r="AU1207" s="30"/>
      <c r="AV1207" s="30"/>
      <c r="AW1207" s="30"/>
      <c r="AX1207" s="30"/>
      <c r="AY1207" s="30"/>
      <c r="AZ1207" s="30"/>
      <c r="BA1207" s="30"/>
    </row>
    <row r="1208" spans="10:53" ht="12.75" customHeight="1">
      <c r="J1208" s="52"/>
      <c r="K1208" s="96"/>
      <c r="L1208" s="93"/>
      <c r="M1208" s="93"/>
      <c r="N1208" s="93"/>
      <c r="O1208" s="93"/>
      <c r="P1208" s="93"/>
      <c r="Q1208" s="93"/>
      <c r="R1208" s="62"/>
      <c r="S1208" s="62"/>
      <c r="T1208" s="62"/>
      <c r="U1208" s="62"/>
      <c r="V1208" s="62"/>
      <c r="W1208" s="62"/>
      <c r="X1208" s="62"/>
      <c r="Y1208" s="69"/>
      <c r="Z1208" s="69"/>
      <c r="AA1208" s="51"/>
      <c r="AB1208" s="76"/>
      <c r="AC1208" s="76"/>
      <c r="AD1208" s="76"/>
      <c r="AE1208" s="76"/>
      <c r="AF1208" s="76"/>
      <c r="AG1208" s="83"/>
      <c r="AH1208" s="83"/>
      <c r="AI1208" s="83"/>
      <c r="AJ1208" s="83"/>
      <c r="AK1208" s="53"/>
      <c r="AL1208" s="53"/>
      <c r="AQ1208" s="54"/>
      <c r="AR1208" s="54"/>
      <c r="AS1208" s="30"/>
      <c r="AT1208" s="30"/>
      <c r="AU1208" s="30"/>
      <c r="AV1208" s="30"/>
      <c r="AW1208" s="30"/>
      <c r="AX1208" s="30"/>
      <c r="AY1208" s="30"/>
      <c r="AZ1208" s="30"/>
      <c r="BA1208" s="30"/>
    </row>
    <row r="1209" spans="10:53" ht="12.75" customHeight="1">
      <c r="J1209" s="52"/>
      <c r="K1209" s="96"/>
      <c r="L1209" s="93"/>
      <c r="M1209" s="93"/>
      <c r="N1209" s="93"/>
      <c r="O1209" s="93"/>
      <c r="P1209" s="93"/>
      <c r="Q1209" s="93"/>
      <c r="R1209" s="62"/>
      <c r="S1209" s="62"/>
      <c r="T1209" s="62"/>
      <c r="U1209" s="62"/>
      <c r="V1209" s="62"/>
      <c r="W1209" s="62"/>
      <c r="X1209" s="62"/>
      <c r="Y1209" s="69"/>
      <c r="Z1209" s="69"/>
      <c r="AA1209" s="51"/>
      <c r="AB1209" s="76"/>
      <c r="AC1209" s="76"/>
      <c r="AD1209" s="76"/>
      <c r="AE1209" s="76"/>
      <c r="AF1209" s="76"/>
      <c r="AG1209" s="83"/>
      <c r="AH1209" s="83"/>
      <c r="AI1209" s="83"/>
      <c r="AJ1209" s="83"/>
      <c r="AK1209" s="53"/>
      <c r="AL1209" s="53"/>
      <c r="AQ1209" s="54"/>
      <c r="AR1209" s="54"/>
      <c r="AS1209" s="30"/>
      <c r="AT1209" s="30"/>
      <c r="AU1209" s="30"/>
      <c r="AV1209" s="30"/>
      <c r="AW1209" s="30"/>
      <c r="AX1209" s="30"/>
      <c r="AY1209" s="30"/>
      <c r="AZ1209" s="30"/>
      <c r="BA1209" s="30"/>
    </row>
    <row r="1210" spans="10:53" ht="12.75" customHeight="1">
      <c r="J1210" s="52"/>
      <c r="K1210" s="96"/>
      <c r="L1210" s="93"/>
      <c r="M1210" s="93"/>
      <c r="N1210" s="93"/>
      <c r="O1210" s="93"/>
      <c r="P1210" s="93"/>
      <c r="Q1210" s="93"/>
      <c r="R1210" s="62"/>
      <c r="S1210" s="62"/>
      <c r="T1210" s="62"/>
      <c r="U1210" s="62"/>
      <c r="V1210" s="62"/>
      <c r="W1210" s="62"/>
      <c r="X1210" s="62"/>
      <c r="Y1210" s="69"/>
      <c r="Z1210" s="69"/>
      <c r="AA1210" s="51"/>
      <c r="AB1210" s="76"/>
      <c r="AC1210" s="76"/>
      <c r="AD1210" s="76"/>
      <c r="AE1210" s="76"/>
      <c r="AF1210" s="76"/>
      <c r="AG1210" s="83"/>
      <c r="AH1210" s="83"/>
      <c r="AI1210" s="83"/>
      <c r="AJ1210" s="83"/>
      <c r="AK1210" s="53"/>
      <c r="AL1210" s="53"/>
      <c r="AQ1210" s="54"/>
      <c r="AR1210" s="54"/>
      <c r="AS1210" s="30"/>
      <c r="AT1210" s="30"/>
      <c r="AU1210" s="30"/>
      <c r="AV1210" s="30"/>
      <c r="AW1210" s="30"/>
      <c r="AX1210" s="30"/>
      <c r="AY1210" s="30"/>
      <c r="AZ1210" s="30"/>
      <c r="BA1210" s="30"/>
    </row>
    <row r="1211" spans="10:53" ht="12.75" customHeight="1">
      <c r="J1211" s="52"/>
      <c r="K1211" s="96"/>
      <c r="L1211" s="93"/>
      <c r="M1211" s="93"/>
      <c r="N1211" s="93"/>
      <c r="O1211" s="93"/>
      <c r="P1211" s="93"/>
      <c r="Q1211" s="93"/>
      <c r="R1211" s="62"/>
      <c r="S1211" s="62"/>
      <c r="T1211" s="62"/>
      <c r="U1211" s="62"/>
      <c r="V1211" s="62"/>
      <c r="W1211" s="62"/>
      <c r="X1211" s="62"/>
      <c r="Y1211" s="69"/>
      <c r="Z1211" s="69"/>
      <c r="AA1211" s="51"/>
      <c r="AB1211" s="76"/>
      <c r="AC1211" s="76"/>
      <c r="AD1211" s="76"/>
      <c r="AE1211" s="76"/>
      <c r="AF1211" s="76"/>
      <c r="AG1211" s="83"/>
      <c r="AH1211" s="83"/>
      <c r="AI1211" s="83"/>
      <c r="AJ1211" s="83"/>
      <c r="AK1211" s="53"/>
      <c r="AL1211" s="53"/>
      <c r="AQ1211" s="54"/>
      <c r="AR1211" s="54"/>
      <c r="AS1211" s="30"/>
      <c r="AT1211" s="30"/>
      <c r="AU1211" s="30"/>
      <c r="AV1211" s="30"/>
      <c r="AW1211" s="30"/>
      <c r="AX1211" s="30"/>
      <c r="AY1211" s="30"/>
      <c r="AZ1211" s="30"/>
      <c r="BA1211" s="30"/>
    </row>
    <row r="1212" spans="10:53" ht="12.75" customHeight="1">
      <c r="J1212" s="52"/>
      <c r="K1212" s="96"/>
      <c r="L1212" s="93"/>
      <c r="M1212" s="93"/>
      <c r="N1212" s="93"/>
      <c r="O1212" s="93"/>
      <c r="P1212" s="93"/>
      <c r="Q1212" s="93"/>
      <c r="R1212" s="62"/>
      <c r="S1212" s="62"/>
      <c r="T1212" s="62"/>
      <c r="U1212" s="62"/>
      <c r="V1212" s="62"/>
      <c r="W1212" s="62"/>
      <c r="X1212" s="62"/>
      <c r="Y1212" s="69"/>
      <c r="Z1212" s="69"/>
      <c r="AA1212" s="51"/>
      <c r="AB1212" s="76"/>
      <c r="AC1212" s="76"/>
      <c r="AD1212" s="76"/>
      <c r="AE1212" s="76"/>
      <c r="AF1212" s="76"/>
      <c r="AG1212" s="83"/>
      <c r="AH1212" s="83"/>
      <c r="AI1212" s="83"/>
      <c r="AJ1212" s="83"/>
      <c r="AK1212" s="53"/>
      <c r="AL1212" s="53"/>
      <c r="AQ1212" s="54"/>
      <c r="AR1212" s="54"/>
      <c r="AS1212" s="30"/>
      <c r="AT1212" s="30"/>
      <c r="AU1212" s="30"/>
      <c r="AV1212" s="30"/>
      <c r="AW1212" s="30"/>
      <c r="AX1212" s="30"/>
      <c r="AY1212" s="30"/>
      <c r="AZ1212" s="30"/>
      <c r="BA1212" s="30"/>
    </row>
    <row r="1213" spans="10:53" ht="12.75" customHeight="1">
      <c r="J1213" s="52"/>
      <c r="K1213" s="96"/>
      <c r="L1213" s="93"/>
      <c r="M1213" s="93"/>
      <c r="N1213" s="93"/>
      <c r="O1213" s="93"/>
      <c r="P1213" s="93"/>
      <c r="Q1213" s="93"/>
      <c r="R1213" s="62"/>
      <c r="S1213" s="62"/>
      <c r="T1213" s="62"/>
      <c r="U1213" s="62"/>
      <c r="V1213" s="62"/>
      <c r="W1213" s="62"/>
      <c r="X1213" s="62"/>
      <c r="Y1213" s="69"/>
      <c r="Z1213" s="69"/>
      <c r="AA1213" s="51"/>
      <c r="AB1213" s="76"/>
      <c r="AC1213" s="76"/>
      <c r="AD1213" s="76"/>
      <c r="AE1213" s="76"/>
      <c r="AF1213" s="76"/>
      <c r="AG1213" s="83"/>
      <c r="AH1213" s="83"/>
      <c r="AI1213" s="83"/>
      <c r="AJ1213" s="83"/>
      <c r="AK1213" s="53"/>
      <c r="AL1213" s="53"/>
      <c r="AQ1213" s="54"/>
      <c r="AR1213" s="54"/>
      <c r="AS1213" s="30"/>
      <c r="AT1213" s="30"/>
      <c r="AU1213" s="30"/>
      <c r="AV1213" s="30"/>
      <c r="AW1213" s="30"/>
      <c r="AX1213" s="30"/>
      <c r="AY1213" s="30"/>
      <c r="AZ1213" s="30"/>
      <c r="BA1213" s="30"/>
    </row>
    <row r="1214" spans="10:53" ht="12.75" customHeight="1">
      <c r="J1214" s="52"/>
      <c r="K1214" s="96"/>
      <c r="L1214" s="93"/>
      <c r="M1214" s="93"/>
      <c r="N1214" s="93"/>
      <c r="O1214" s="93"/>
      <c r="P1214" s="93"/>
      <c r="Q1214" s="93"/>
      <c r="R1214" s="62"/>
      <c r="S1214" s="62"/>
      <c r="T1214" s="62"/>
      <c r="U1214" s="62"/>
      <c r="V1214" s="62"/>
      <c r="W1214" s="62"/>
      <c r="X1214" s="62"/>
      <c r="Y1214" s="69"/>
      <c r="Z1214" s="69"/>
      <c r="AA1214" s="51"/>
      <c r="AB1214" s="76"/>
      <c r="AC1214" s="76"/>
      <c r="AD1214" s="76"/>
      <c r="AE1214" s="76"/>
      <c r="AF1214" s="76"/>
      <c r="AG1214" s="83"/>
      <c r="AH1214" s="83"/>
      <c r="AI1214" s="83"/>
      <c r="AJ1214" s="83"/>
      <c r="AK1214" s="53"/>
      <c r="AL1214" s="53"/>
      <c r="AQ1214" s="54"/>
      <c r="AR1214" s="54"/>
      <c r="AS1214" s="30"/>
      <c r="AT1214" s="30"/>
      <c r="AU1214" s="30"/>
      <c r="AV1214" s="30"/>
      <c r="AW1214" s="30"/>
      <c r="AX1214" s="30"/>
      <c r="AY1214" s="30"/>
      <c r="AZ1214" s="30"/>
      <c r="BA1214" s="30"/>
    </row>
    <row r="1215" spans="10:53" ht="12.75" customHeight="1">
      <c r="J1215" s="52"/>
      <c r="K1215" s="96"/>
      <c r="L1215" s="93"/>
      <c r="M1215" s="93"/>
      <c r="N1215" s="93"/>
      <c r="O1215" s="93"/>
      <c r="P1215" s="93"/>
      <c r="Q1215" s="93"/>
      <c r="R1215" s="62"/>
      <c r="S1215" s="62"/>
      <c r="T1215" s="62"/>
      <c r="U1215" s="62"/>
      <c r="V1215" s="62"/>
      <c r="W1215" s="62"/>
      <c r="X1215" s="62"/>
      <c r="Y1215" s="69"/>
      <c r="Z1215" s="69"/>
      <c r="AA1215" s="51"/>
      <c r="AB1215" s="76"/>
      <c r="AC1215" s="76"/>
      <c r="AD1215" s="76"/>
      <c r="AE1215" s="76"/>
      <c r="AF1215" s="76"/>
      <c r="AG1215" s="83"/>
      <c r="AH1215" s="83"/>
      <c r="AI1215" s="83"/>
      <c r="AJ1215" s="83"/>
      <c r="AK1215" s="53"/>
      <c r="AL1215" s="53"/>
      <c r="AQ1215" s="54"/>
      <c r="AR1215" s="54"/>
      <c r="AS1215" s="30"/>
      <c r="AT1215" s="30"/>
      <c r="AU1215" s="30"/>
      <c r="AV1215" s="30"/>
      <c r="AW1215" s="30"/>
      <c r="AX1215" s="30"/>
      <c r="AY1215" s="30"/>
      <c r="AZ1215" s="30"/>
      <c r="BA1215" s="30"/>
    </row>
    <row r="1216" spans="10:53" ht="12.75" customHeight="1">
      <c r="J1216" s="52"/>
      <c r="K1216" s="96"/>
      <c r="L1216" s="93"/>
      <c r="M1216" s="93"/>
      <c r="N1216" s="93"/>
      <c r="O1216" s="93"/>
      <c r="P1216" s="93"/>
      <c r="Q1216" s="93"/>
      <c r="R1216" s="62"/>
      <c r="S1216" s="62"/>
      <c r="T1216" s="62"/>
      <c r="U1216" s="62"/>
      <c r="V1216" s="62"/>
      <c r="W1216" s="62"/>
      <c r="X1216" s="62"/>
      <c r="Y1216" s="69"/>
      <c r="Z1216" s="69"/>
      <c r="AA1216" s="51"/>
      <c r="AB1216" s="76"/>
      <c r="AC1216" s="76"/>
      <c r="AD1216" s="76"/>
      <c r="AE1216" s="76"/>
      <c r="AF1216" s="76"/>
      <c r="AG1216" s="83"/>
      <c r="AH1216" s="83"/>
      <c r="AI1216" s="83"/>
      <c r="AJ1216" s="83"/>
      <c r="AK1216" s="53"/>
      <c r="AL1216" s="53"/>
      <c r="AQ1216" s="54"/>
      <c r="AR1216" s="54"/>
      <c r="AS1216" s="30"/>
      <c r="AT1216" s="30"/>
      <c r="AU1216" s="30"/>
      <c r="AV1216" s="30"/>
      <c r="AW1216" s="30"/>
      <c r="AX1216" s="30"/>
      <c r="AY1216" s="30"/>
      <c r="AZ1216" s="30"/>
      <c r="BA1216" s="30"/>
    </row>
    <row r="1217" spans="10:53" ht="12.75" customHeight="1">
      <c r="J1217" s="52"/>
      <c r="K1217" s="96"/>
      <c r="L1217" s="93"/>
      <c r="M1217" s="93"/>
      <c r="N1217" s="93"/>
      <c r="O1217" s="93"/>
      <c r="P1217" s="93"/>
      <c r="Q1217" s="93"/>
      <c r="R1217" s="62"/>
      <c r="S1217" s="62"/>
      <c r="T1217" s="62"/>
      <c r="U1217" s="62"/>
      <c r="V1217" s="62"/>
      <c r="W1217" s="62"/>
      <c r="X1217" s="62"/>
      <c r="Y1217" s="69"/>
      <c r="Z1217" s="69"/>
      <c r="AA1217" s="51"/>
      <c r="AB1217" s="76"/>
      <c r="AC1217" s="76"/>
      <c r="AD1217" s="76"/>
      <c r="AE1217" s="76"/>
      <c r="AF1217" s="76"/>
      <c r="AG1217" s="83"/>
      <c r="AH1217" s="83"/>
      <c r="AI1217" s="83"/>
      <c r="AJ1217" s="83"/>
      <c r="AK1217" s="53"/>
      <c r="AL1217" s="53"/>
      <c r="AQ1217" s="54"/>
      <c r="AR1217" s="54"/>
      <c r="AS1217" s="30"/>
      <c r="AT1217" s="30"/>
      <c r="AU1217" s="30"/>
      <c r="AV1217" s="30"/>
      <c r="AW1217" s="30"/>
      <c r="AX1217" s="30"/>
      <c r="AY1217" s="30"/>
      <c r="AZ1217" s="30"/>
      <c r="BA1217" s="30"/>
    </row>
    <row r="1218" spans="10:53" ht="12.75" customHeight="1">
      <c r="J1218" s="52"/>
      <c r="K1218" s="96"/>
      <c r="L1218" s="93"/>
      <c r="M1218" s="93"/>
      <c r="N1218" s="93"/>
      <c r="O1218" s="93"/>
      <c r="P1218" s="93"/>
      <c r="Q1218" s="93"/>
      <c r="R1218" s="62"/>
      <c r="S1218" s="62"/>
      <c r="T1218" s="62"/>
      <c r="U1218" s="62"/>
      <c r="V1218" s="62"/>
      <c r="W1218" s="62"/>
      <c r="X1218" s="62"/>
      <c r="Y1218" s="69"/>
      <c r="Z1218" s="69"/>
      <c r="AA1218" s="51"/>
      <c r="AB1218" s="76"/>
      <c r="AC1218" s="76"/>
      <c r="AD1218" s="76"/>
      <c r="AE1218" s="76"/>
      <c r="AF1218" s="76"/>
      <c r="AG1218" s="83"/>
      <c r="AH1218" s="83"/>
      <c r="AI1218" s="83"/>
      <c r="AJ1218" s="83"/>
      <c r="AK1218" s="53"/>
      <c r="AL1218" s="53"/>
      <c r="AQ1218" s="54"/>
      <c r="AR1218" s="54"/>
      <c r="AS1218" s="30"/>
      <c r="AT1218" s="30"/>
      <c r="AU1218" s="30"/>
      <c r="AV1218" s="30"/>
      <c r="AW1218" s="30"/>
      <c r="AX1218" s="30"/>
      <c r="AY1218" s="30"/>
      <c r="AZ1218" s="30"/>
      <c r="BA1218" s="30"/>
    </row>
    <row r="1219" spans="10:53" ht="12.75" customHeight="1">
      <c r="J1219" s="52"/>
      <c r="K1219" s="96"/>
      <c r="L1219" s="93"/>
      <c r="M1219" s="93"/>
      <c r="N1219" s="93"/>
      <c r="O1219" s="93"/>
      <c r="P1219" s="93"/>
      <c r="Q1219" s="93"/>
      <c r="R1219" s="62"/>
      <c r="S1219" s="62"/>
      <c r="T1219" s="62"/>
      <c r="U1219" s="62"/>
      <c r="V1219" s="62"/>
      <c r="W1219" s="62"/>
      <c r="X1219" s="62"/>
      <c r="Y1219" s="69"/>
      <c r="Z1219" s="69"/>
      <c r="AA1219" s="51"/>
      <c r="AB1219" s="76"/>
      <c r="AC1219" s="76"/>
      <c r="AD1219" s="76"/>
      <c r="AE1219" s="76"/>
      <c r="AF1219" s="76"/>
      <c r="AG1219" s="83"/>
      <c r="AH1219" s="83"/>
      <c r="AI1219" s="83"/>
      <c r="AJ1219" s="83"/>
      <c r="AK1219" s="53"/>
      <c r="AL1219" s="53"/>
      <c r="AQ1219" s="54"/>
      <c r="AR1219" s="54"/>
      <c r="AS1219" s="30"/>
      <c r="AT1219" s="30"/>
      <c r="AU1219" s="30"/>
      <c r="AV1219" s="30"/>
      <c r="AW1219" s="30"/>
      <c r="AX1219" s="30"/>
      <c r="AY1219" s="30"/>
      <c r="AZ1219" s="30"/>
      <c r="BA1219" s="30"/>
    </row>
    <row r="1220" spans="10:53" ht="12.75" customHeight="1">
      <c r="J1220" s="52"/>
      <c r="K1220" s="96"/>
      <c r="L1220" s="93"/>
      <c r="M1220" s="93"/>
      <c r="N1220" s="93"/>
      <c r="O1220" s="93"/>
      <c r="P1220" s="93"/>
      <c r="Q1220" s="93"/>
      <c r="R1220" s="62"/>
      <c r="S1220" s="62"/>
      <c r="T1220" s="62"/>
      <c r="U1220" s="62"/>
      <c r="V1220" s="62"/>
      <c r="W1220" s="62"/>
      <c r="X1220" s="62"/>
      <c r="Y1220" s="69"/>
      <c r="Z1220" s="69"/>
      <c r="AA1220" s="51"/>
      <c r="AB1220" s="76"/>
      <c r="AC1220" s="76"/>
      <c r="AD1220" s="76"/>
      <c r="AE1220" s="76"/>
      <c r="AF1220" s="76"/>
      <c r="AG1220" s="83"/>
      <c r="AH1220" s="83"/>
      <c r="AI1220" s="83"/>
      <c r="AJ1220" s="83"/>
      <c r="AK1220" s="53"/>
      <c r="AL1220" s="53"/>
      <c r="AQ1220" s="54"/>
      <c r="AR1220" s="54"/>
      <c r="AS1220" s="30"/>
      <c r="AT1220" s="30"/>
      <c r="AU1220" s="30"/>
      <c r="AV1220" s="30"/>
      <c r="AW1220" s="30"/>
      <c r="AX1220" s="30"/>
      <c r="AY1220" s="30"/>
      <c r="AZ1220" s="30"/>
      <c r="BA1220" s="30"/>
    </row>
    <row r="1221" spans="10:53" ht="12.75" customHeight="1">
      <c r="J1221" s="52"/>
      <c r="K1221" s="96"/>
      <c r="L1221" s="93"/>
      <c r="M1221" s="93"/>
      <c r="N1221" s="93"/>
      <c r="O1221" s="93"/>
      <c r="P1221" s="93"/>
      <c r="Q1221" s="93"/>
      <c r="R1221" s="62"/>
      <c r="S1221" s="62"/>
      <c r="T1221" s="62"/>
      <c r="U1221" s="62"/>
      <c r="V1221" s="62"/>
      <c r="W1221" s="62"/>
      <c r="X1221" s="62"/>
      <c r="Y1221" s="69"/>
      <c r="Z1221" s="69"/>
      <c r="AA1221" s="51"/>
      <c r="AB1221" s="76"/>
      <c r="AC1221" s="76"/>
      <c r="AD1221" s="76"/>
      <c r="AE1221" s="76"/>
      <c r="AF1221" s="76"/>
      <c r="AG1221" s="83"/>
      <c r="AH1221" s="83"/>
      <c r="AI1221" s="83"/>
      <c r="AJ1221" s="83"/>
      <c r="AK1221" s="53"/>
      <c r="AL1221" s="53"/>
      <c r="AQ1221" s="54"/>
      <c r="AR1221" s="54"/>
      <c r="AS1221" s="30"/>
      <c r="AT1221" s="30"/>
      <c r="AU1221" s="30"/>
      <c r="AV1221" s="30"/>
      <c r="AW1221" s="30"/>
      <c r="AX1221" s="30"/>
      <c r="AY1221" s="30"/>
      <c r="AZ1221" s="30"/>
      <c r="BA1221" s="30"/>
    </row>
    <row r="1222" spans="10:53" ht="12.75" customHeight="1">
      <c r="J1222" s="52"/>
      <c r="K1222" s="96"/>
      <c r="L1222" s="93"/>
      <c r="M1222" s="93"/>
      <c r="N1222" s="93"/>
      <c r="O1222" s="93"/>
      <c r="P1222" s="93"/>
      <c r="Q1222" s="93"/>
      <c r="R1222" s="62"/>
      <c r="S1222" s="62"/>
      <c r="T1222" s="62"/>
      <c r="U1222" s="62"/>
      <c r="V1222" s="62"/>
      <c r="W1222" s="62"/>
      <c r="X1222" s="62"/>
      <c r="Y1222" s="69"/>
      <c r="Z1222" s="69"/>
      <c r="AA1222" s="51"/>
      <c r="AB1222" s="76"/>
      <c r="AC1222" s="76"/>
      <c r="AD1222" s="76"/>
      <c r="AE1222" s="76"/>
      <c r="AF1222" s="76"/>
      <c r="AG1222" s="83"/>
      <c r="AH1222" s="83"/>
      <c r="AI1222" s="83"/>
      <c r="AJ1222" s="83"/>
      <c r="AK1222" s="53"/>
      <c r="AL1222" s="53"/>
      <c r="AQ1222" s="54"/>
      <c r="AR1222" s="54"/>
      <c r="AS1222" s="30"/>
      <c r="AT1222" s="30"/>
      <c r="AU1222" s="30"/>
      <c r="AV1222" s="30"/>
      <c r="AW1222" s="30"/>
      <c r="AX1222" s="30"/>
      <c r="AY1222" s="30"/>
      <c r="AZ1222" s="30"/>
      <c r="BA1222" s="30"/>
    </row>
    <row r="1223" spans="10:53" ht="12.75" customHeight="1">
      <c r="J1223" s="52"/>
      <c r="K1223" s="96"/>
      <c r="L1223" s="93"/>
      <c r="M1223" s="93"/>
      <c r="N1223" s="93"/>
      <c r="O1223" s="93"/>
      <c r="P1223" s="93"/>
      <c r="Q1223" s="93"/>
      <c r="R1223" s="62"/>
      <c r="S1223" s="62"/>
      <c r="T1223" s="62"/>
      <c r="U1223" s="62"/>
      <c r="V1223" s="62"/>
      <c r="W1223" s="62"/>
      <c r="X1223" s="62"/>
      <c r="Y1223" s="69"/>
      <c r="Z1223" s="69"/>
      <c r="AA1223" s="51"/>
      <c r="AB1223" s="76"/>
      <c r="AC1223" s="76"/>
      <c r="AD1223" s="76"/>
      <c r="AE1223" s="76"/>
      <c r="AF1223" s="76"/>
      <c r="AG1223" s="83"/>
      <c r="AH1223" s="83"/>
      <c r="AI1223" s="83"/>
      <c r="AJ1223" s="83"/>
      <c r="AK1223" s="53"/>
      <c r="AL1223" s="53"/>
      <c r="AQ1223" s="54"/>
      <c r="AR1223" s="54"/>
      <c r="AS1223" s="30"/>
      <c r="AT1223" s="30"/>
      <c r="AU1223" s="30"/>
      <c r="AV1223" s="30"/>
      <c r="AW1223" s="30"/>
      <c r="AX1223" s="30"/>
      <c r="AY1223" s="30"/>
      <c r="AZ1223" s="30"/>
      <c r="BA1223" s="30"/>
    </row>
    <row r="1224" spans="10:53" ht="12.75" customHeight="1">
      <c r="J1224" s="52"/>
      <c r="K1224" s="96"/>
      <c r="L1224" s="93"/>
      <c r="M1224" s="93"/>
      <c r="N1224" s="93"/>
      <c r="O1224" s="93"/>
      <c r="P1224" s="93"/>
      <c r="Q1224" s="93"/>
      <c r="R1224" s="62"/>
      <c r="S1224" s="62"/>
      <c r="T1224" s="62"/>
      <c r="U1224" s="62"/>
      <c r="V1224" s="62"/>
      <c r="W1224" s="62"/>
      <c r="X1224" s="62"/>
      <c r="Y1224" s="69"/>
      <c r="Z1224" s="69"/>
      <c r="AA1224" s="51"/>
      <c r="AB1224" s="76"/>
      <c r="AC1224" s="76"/>
      <c r="AD1224" s="76"/>
      <c r="AE1224" s="76"/>
      <c r="AF1224" s="76"/>
      <c r="AG1224" s="83"/>
      <c r="AH1224" s="83"/>
      <c r="AI1224" s="83"/>
      <c r="AJ1224" s="83"/>
      <c r="AK1224" s="53"/>
      <c r="AL1224" s="53"/>
      <c r="AQ1224" s="54"/>
      <c r="AR1224" s="54"/>
      <c r="AS1224" s="30"/>
      <c r="AT1224" s="30"/>
      <c r="AU1224" s="30"/>
      <c r="AV1224" s="30"/>
      <c r="AW1224" s="30"/>
      <c r="AX1224" s="30"/>
      <c r="AY1224" s="30"/>
      <c r="AZ1224" s="30"/>
      <c r="BA1224" s="30"/>
    </row>
    <row r="1225" spans="10:53" ht="12.75" customHeight="1">
      <c r="J1225" s="52"/>
      <c r="K1225" s="96"/>
      <c r="L1225" s="93"/>
      <c r="M1225" s="93"/>
      <c r="N1225" s="93"/>
      <c r="O1225" s="93"/>
      <c r="P1225" s="93"/>
      <c r="Q1225" s="93"/>
      <c r="R1225" s="62"/>
      <c r="S1225" s="62"/>
      <c r="T1225" s="62"/>
      <c r="U1225" s="62"/>
      <c r="V1225" s="62"/>
      <c r="W1225" s="62"/>
      <c r="X1225" s="62"/>
      <c r="Y1225" s="69"/>
      <c r="Z1225" s="69"/>
      <c r="AA1225" s="51"/>
      <c r="AB1225" s="76"/>
      <c r="AC1225" s="76"/>
      <c r="AD1225" s="76"/>
      <c r="AE1225" s="76"/>
      <c r="AF1225" s="76"/>
      <c r="AG1225" s="83"/>
      <c r="AH1225" s="83"/>
      <c r="AI1225" s="83"/>
      <c r="AJ1225" s="83"/>
      <c r="AK1225" s="53"/>
      <c r="AL1225" s="53"/>
      <c r="AQ1225" s="54"/>
      <c r="AR1225" s="54"/>
      <c r="AS1225" s="30"/>
      <c r="AT1225" s="30"/>
      <c r="AU1225" s="30"/>
      <c r="AV1225" s="30"/>
      <c r="AW1225" s="30"/>
      <c r="AX1225" s="30"/>
      <c r="AY1225" s="30"/>
      <c r="AZ1225" s="30"/>
      <c r="BA1225" s="30"/>
    </row>
    <row r="1226" spans="10:53" ht="12.75" customHeight="1">
      <c r="J1226" s="52"/>
      <c r="K1226" s="96"/>
      <c r="L1226" s="93"/>
      <c r="M1226" s="93"/>
      <c r="N1226" s="93"/>
      <c r="O1226" s="93"/>
      <c r="P1226" s="93"/>
      <c r="Q1226" s="93"/>
      <c r="R1226" s="62"/>
      <c r="S1226" s="62"/>
      <c r="T1226" s="62"/>
      <c r="U1226" s="62"/>
      <c r="V1226" s="62"/>
      <c r="W1226" s="62"/>
      <c r="X1226" s="62"/>
      <c r="Y1226" s="69"/>
      <c r="Z1226" s="69"/>
      <c r="AA1226" s="51"/>
      <c r="AB1226" s="76"/>
      <c r="AC1226" s="76"/>
      <c r="AD1226" s="76"/>
      <c r="AE1226" s="76"/>
      <c r="AF1226" s="76"/>
      <c r="AG1226" s="83"/>
      <c r="AH1226" s="83"/>
      <c r="AI1226" s="83"/>
      <c r="AJ1226" s="83"/>
      <c r="AK1226" s="53"/>
      <c r="AL1226" s="53"/>
      <c r="AQ1226" s="54"/>
      <c r="AR1226" s="54"/>
      <c r="AS1226" s="30"/>
      <c r="AT1226" s="30"/>
      <c r="AU1226" s="30"/>
      <c r="AV1226" s="30"/>
      <c r="AW1226" s="30"/>
      <c r="AX1226" s="30"/>
      <c r="AY1226" s="30"/>
      <c r="AZ1226" s="30"/>
      <c r="BA1226" s="30"/>
    </row>
    <row r="1227" spans="10:53" ht="12.75" customHeight="1">
      <c r="J1227" s="52"/>
      <c r="K1227" s="96"/>
      <c r="L1227" s="93"/>
      <c r="M1227" s="93"/>
      <c r="N1227" s="93"/>
      <c r="O1227" s="93"/>
      <c r="P1227" s="93"/>
      <c r="Q1227" s="93"/>
      <c r="R1227" s="62"/>
      <c r="S1227" s="62"/>
      <c r="T1227" s="62"/>
      <c r="U1227" s="62"/>
      <c r="V1227" s="62"/>
      <c r="W1227" s="62"/>
      <c r="X1227" s="62"/>
      <c r="Y1227" s="69"/>
      <c r="Z1227" s="69"/>
      <c r="AA1227" s="51"/>
      <c r="AB1227" s="76"/>
      <c r="AC1227" s="76"/>
      <c r="AD1227" s="76"/>
      <c r="AE1227" s="76"/>
      <c r="AF1227" s="76"/>
      <c r="AG1227" s="83"/>
      <c r="AH1227" s="83"/>
      <c r="AI1227" s="83"/>
      <c r="AJ1227" s="83"/>
      <c r="AK1227" s="53"/>
      <c r="AL1227" s="53"/>
      <c r="AQ1227" s="54"/>
      <c r="AR1227" s="54"/>
      <c r="AS1227" s="30"/>
      <c r="AT1227" s="30"/>
      <c r="AU1227" s="30"/>
      <c r="AV1227" s="30"/>
      <c r="AW1227" s="30"/>
      <c r="AX1227" s="30"/>
      <c r="AY1227" s="30"/>
      <c r="AZ1227" s="30"/>
      <c r="BA1227" s="30"/>
    </row>
    <row r="1228" spans="10:53" ht="12.75" customHeight="1">
      <c r="J1228" s="52"/>
      <c r="K1228" s="96"/>
      <c r="L1228" s="93"/>
      <c r="M1228" s="93"/>
      <c r="N1228" s="93"/>
      <c r="O1228" s="93"/>
      <c r="P1228" s="93"/>
      <c r="Q1228" s="93"/>
      <c r="R1228" s="62"/>
      <c r="S1228" s="62"/>
      <c r="T1228" s="62"/>
      <c r="U1228" s="62"/>
      <c r="V1228" s="62"/>
      <c r="W1228" s="62"/>
      <c r="X1228" s="62"/>
      <c r="Y1228" s="69"/>
      <c r="Z1228" s="69"/>
      <c r="AA1228" s="51"/>
      <c r="AB1228" s="76"/>
      <c r="AC1228" s="76"/>
      <c r="AD1228" s="76"/>
      <c r="AE1228" s="76"/>
      <c r="AF1228" s="76"/>
      <c r="AG1228" s="83"/>
      <c r="AH1228" s="83"/>
      <c r="AI1228" s="83"/>
      <c r="AJ1228" s="83"/>
      <c r="AK1228" s="53"/>
      <c r="AL1228" s="53"/>
      <c r="AQ1228" s="54"/>
      <c r="AR1228" s="54"/>
      <c r="AS1228" s="30"/>
      <c r="AT1228" s="30"/>
      <c r="AU1228" s="30"/>
      <c r="AV1228" s="30"/>
      <c r="AW1228" s="30"/>
      <c r="AX1228" s="30"/>
      <c r="AY1228" s="30"/>
      <c r="AZ1228" s="30"/>
      <c r="BA1228" s="30"/>
    </row>
    <row r="1229" spans="10:53" ht="12.75" customHeight="1">
      <c r="J1229" s="52"/>
      <c r="K1229" s="96"/>
      <c r="L1229" s="93"/>
      <c r="M1229" s="93"/>
      <c r="N1229" s="93"/>
      <c r="O1229" s="93"/>
      <c r="P1229" s="93"/>
      <c r="Q1229" s="93"/>
      <c r="R1229" s="62"/>
      <c r="S1229" s="62"/>
      <c r="T1229" s="62"/>
      <c r="U1229" s="62"/>
      <c r="V1229" s="62"/>
      <c r="W1229" s="62"/>
      <c r="X1229" s="62"/>
      <c r="Y1229" s="69"/>
      <c r="Z1229" s="69"/>
      <c r="AA1229" s="51"/>
      <c r="AB1229" s="76"/>
      <c r="AC1229" s="76"/>
      <c r="AD1229" s="76"/>
      <c r="AE1229" s="76"/>
      <c r="AF1229" s="76"/>
      <c r="AG1229" s="83"/>
      <c r="AH1229" s="83"/>
      <c r="AI1229" s="83"/>
      <c r="AJ1229" s="83"/>
      <c r="AK1229" s="53"/>
      <c r="AL1229" s="53"/>
      <c r="AQ1229" s="54"/>
      <c r="AR1229" s="54"/>
      <c r="AS1229" s="30"/>
      <c r="AT1229" s="30"/>
      <c r="AU1229" s="30"/>
      <c r="AV1229" s="30"/>
      <c r="AW1229" s="30"/>
      <c r="AX1229" s="30"/>
      <c r="AY1229" s="30"/>
      <c r="AZ1229" s="30"/>
      <c r="BA1229" s="30"/>
    </row>
    <row r="1230" spans="10:53" ht="12.75" customHeight="1">
      <c r="J1230" s="52"/>
      <c r="K1230" s="96"/>
      <c r="L1230" s="93"/>
      <c r="M1230" s="93"/>
      <c r="N1230" s="93"/>
      <c r="O1230" s="93"/>
      <c r="P1230" s="93"/>
      <c r="Q1230" s="93"/>
      <c r="R1230" s="62"/>
      <c r="S1230" s="62"/>
      <c r="T1230" s="62"/>
      <c r="U1230" s="62"/>
      <c r="V1230" s="62"/>
      <c r="W1230" s="62"/>
      <c r="X1230" s="62"/>
      <c r="Y1230" s="69"/>
      <c r="Z1230" s="69"/>
      <c r="AA1230" s="51"/>
      <c r="AB1230" s="76"/>
      <c r="AC1230" s="76"/>
      <c r="AD1230" s="76"/>
      <c r="AE1230" s="76"/>
      <c r="AF1230" s="76"/>
      <c r="AG1230" s="83"/>
      <c r="AH1230" s="83"/>
      <c r="AI1230" s="83"/>
      <c r="AJ1230" s="83"/>
      <c r="AK1230" s="53"/>
      <c r="AL1230" s="53"/>
      <c r="AQ1230" s="54"/>
      <c r="AR1230" s="54"/>
      <c r="AS1230" s="30"/>
      <c r="AT1230" s="30"/>
      <c r="AU1230" s="30"/>
      <c r="AV1230" s="30"/>
      <c r="AW1230" s="30"/>
      <c r="AX1230" s="30"/>
      <c r="AY1230" s="30"/>
      <c r="AZ1230" s="30"/>
      <c r="BA1230" s="30"/>
    </row>
    <row r="1231" spans="10:53" ht="12.75" customHeight="1">
      <c r="J1231" s="52"/>
      <c r="K1231" s="96"/>
      <c r="L1231" s="93"/>
      <c r="M1231" s="93"/>
      <c r="N1231" s="93"/>
      <c r="O1231" s="93"/>
      <c r="P1231" s="93"/>
      <c r="Q1231" s="93"/>
      <c r="R1231" s="62"/>
      <c r="S1231" s="62"/>
      <c r="T1231" s="62"/>
      <c r="U1231" s="62"/>
      <c r="V1231" s="62"/>
      <c r="W1231" s="62"/>
      <c r="X1231" s="62"/>
      <c r="Y1231" s="69"/>
      <c r="Z1231" s="69"/>
      <c r="AA1231" s="51"/>
      <c r="AB1231" s="76"/>
      <c r="AC1231" s="76"/>
      <c r="AD1231" s="76"/>
      <c r="AE1231" s="76"/>
      <c r="AF1231" s="76"/>
      <c r="AG1231" s="83"/>
      <c r="AH1231" s="83"/>
      <c r="AI1231" s="83"/>
      <c r="AJ1231" s="83"/>
      <c r="AK1231" s="53"/>
      <c r="AL1231" s="53"/>
      <c r="AQ1231" s="54"/>
      <c r="AR1231" s="54"/>
      <c r="AS1231" s="30"/>
      <c r="AT1231" s="30"/>
      <c r="AU1231" s="30"/>
      <c r="AV1231" s="30"/>
      <c r="AW1231" s="30"/>
      <c r="AX1231" s="30"/>
      <c r="AY1231" s="30"/>
      <c r="AZ1231" s="30"/>
      <c r="BA1231" s="30"/>
    </row>
    <row r="1232" spans="10:53" ht="12.75" customHeight="1">
      <c r="J1232" s="52"/>
      <c r="K1232" s="96"/>
      <c r="L1232" s="93"/>
      <c r="M1232" s="93"/>
      <c r="N1232" s="93"/>
      <c r="O1232" s="93"/>
      <c r="P1232" s="93"/>
      <c r="Q1232" s="93"/>
      <c r="R1232" s="62"/>
      <c r="S1232" s="62"/>
      <c r="T1232" s="62"/>
      <c r="U1232" s="62"/>
      <c r="V1232" s="62"/>
      <c r="W1232" s="62"/>
      <c r="X1232" s="62"/>
      <c r="Y1232" s="69"/>
      <c r="Z1232" s="69"/>
      <c r="AA1232" s="51"/>
      <c r="AB1232" s="76"/>
      <c r="AC1232" s="76"/>
      <c r="AD1232" s="76"/>
      <c r="AE1232" s="76"/>
      <c r="AF1232" s="76"/>
      <c r="AG1232" s="83"/>
      <c r="AH1232" s="83"/>
      <c r="AI1232" s="83"/>
      <c r="AJ1232" s="83"/>
      <c r="AK1232" s="53"/>
      <c r="AL1232" s="53"/>
      <c r="AQ1232" s="54"/>
      <c r="AR1232" s="54"/>
      <c r="AS1232" s="30"/>
      <c r="AT1232" s="30"/>
      <c r="AU1232" s="30"/>
      <c r="AV1232" s="30"/>
      <c r="AW1232" s="30"/>
      <c r="AX1232" s="30"/>
      <c r="AY1232" s="30"/>
      <c r="AZ1232" s="30"/>
      <c r="BA1232" s="30"/>
    </row>
    <row r="1233" spans="10:53" ht="12.75" customHeight="1">
      <c r="J1233" s="52"/>
      <c r="K1233" s="96"/>
      <c r="L1233" s="93"/>
      <c r="M1233" s="93"/>
      <c r="N1233" s="93"/>
      <c r="O1233" s="93"/>
      <c r="P1233" s="93"/>
      <c r="Q1233" s="93"/>
      <c r="R1233" s="62"/>
      <c r="S1233" s="62"/>
      <c r="T1233" s="62"/>
      <c r="U1233" s="62"/>
      <c r="V1233" s="62"/>
      <c r="W1233" s="62"/>
      <c r="X1233" s="62"/>
      <c r="Y1233" s="69"/>
      <c r="Z1233" s="69"/>
      <c r="AA1233" s="51"/>
      <c r="AB1233" s="76"/>
      <c r="AC1233" s="76"/>
      <c r="AD1233" s="76"/>
      <c r="AE1233" s="76"/>
      <c r="AF1233" s="76"/>
      <c r="AG1233" s="83"/>
      <c r="AH1233" s="83"/>
      <c r="AI1233" s="83"/>
      <c r="AJ1233" s="83"/>
      <c r="AK1233" s="53"/>
      <c r="AL1233" s="53"/>
      <c r="AQ1233" s="54"/>
      <c r="AR1233" s="54"/>
      <c r="AS1233" s="30"/>
      <c r="AT1233" s="30"/>
      <c r="AU1233" s="30"/>
      <c r="AV1233" s="30"/>
      <c r="AW1233" s="30"/>
      <c r="AX1233" s="30"/>
      <c r="AY1233" s="30"/>
      <c r="AZ1233" s="30"/>
      <c r="BA1233" s="30"/>
    </row>
    <row r="1234" spans="10:53" ht="12.75" customHeight="1">
      <c r="J1234" s="52"/>
      <c r="K1234" s="96"/>
      <c r="L1234" s="93"/>
      <c r="M1234" s="93"/>
      <c r="N1234" s="93"/>
      <c r="O1234" s="93"/>
      <c r="P1234" s="93"/>
      <c r="Q1234" s="93"/>
      <c r="R1234" s="62"/>
      <c r="S1234" s="62"/>
      <c r="T1234" s="62"/>
      <c r="U1234" s="62"/>
      <c r="V1234" s="62"/>
      <c r="W1234" s="62"/>
      <c r="X1234" s="62"/>
      <c r="Y1234" s="69"/>
      <c r="Z1234" s="69"/>
      <c r="AA1234" s="51"/>
      <c r="AB1234" s="76"/>
      <c r="AC1234" s="76"/>
      <c r="AD1234" s="76"/>
      <c r="AE1234" s="76"/>
      <c r="AF1234" s="76"/>
      <c r="AG1234" s="83"/>
      <c r="AH1234" s="83"/>
      <c r="AI1234" s="83"/>
      <c r="AJ1234" s="83"/>
      <c r="AK1234" s="53"/>
      <c r="AL1234" s="53"/>
      <c r="AQ1234" s="54"/>
      <c r="AR1234" s="54"/>
      <c r="AS1234" s="30"/>
      <c r="AT1234" s="30"/>
      <c r="AU1234" s="30"/>
      <c r="AV1234" s="30"/>
      <c r="AW1234" s="30"/>
      <c r="AX1234" s="30"/>
      <c r="AY1234" s="30"/>
      <c r="AZ1234" s="30"/>
      <c r="BA1234" s="30"/>
    </row>
    <row r="1235" spans="10:53" ht="12.75" customHeight="1">
      <c r="J1235" s="52"/>
      <c r="K1235" s="96"/>
      <c r="L1235" s="93"/>
      <c r="M1235" s="93"/>
      <c r="N1235" s="93"/>
      <c r="O1235" s="93"/>
      <c r="P1235" s="93"/>
      <c r="Q1235" s="93"/>
      <c r="R1235" s="62"/>
      <c r="S1235" s="62"/>
      <c r="T1235" s="62"/>
      <c r="U1235" s="62"/>
      <c r="V1235" s="62"/>
      <c r="W1235" s="62"/>
      <c r="X1235" s="62"/>
      <c r="Y1235" s="69"/>
      <c r="Z1235" s="69"/>
      <c r="AA1235" s="51"/>
      <c r="AB1235" s="76"/>
      <c r="AC1235" s="76"/>
      <c r="AD1235" s="76"/>
      <c r="AE1235" s="76"/>
      <c r="AF1235" s="76"/>
      <c r="AG1235" s="83"/>
      <c r="AH1235" s="83"/>
      <c r="AI1235" s="83"/>
      <c r="AJ1235" s="83"/>
      <c r="AK1235" s="53"/>
      <c r="AL1235" s="53"/>
      <c r="AQ1235" s="54"/>
      <c r="AR1235" s="54"/>
      <c r="AS1235" s="30"/>
      <c r="AT1235" s="30"/>
      <c r="AU1235" s="30"/>
      <c r="AV1235" s="30"/>
      <c r="AW1235" s="30"/>
      <c r="AX1235" s="30"/>
      <c r="AY1235" s="30"/>
      <c r="AZ1235" s="30"/>
      <c r="BA1235" s="30"/>
    </row>
    <row r="1236" spans="10:53" ht="12.75" customHeight="1">
      <c r="J1236" s="52"/>
      <c r="K1236" s="96"/>
      <c r="L1236" s="93"/>
      <c r="M1236" s="93"/>
      <c r="N1236" s="93"/>
      <c r="O1236" s="93"/>
      <c r="P1236" s="93"/>
      <c r="Q1236" s="93"/>
      <c r="R1236" s="62"/>
      <c r="S1236" s="62"/>
      <c r="T1236" s="62"/>
      <c r="U1236" s="62"/>
      <c r="V1236" s="62"/>
      <c r="W1236" s="62"/>
      <c r="X1236" s="62"/>
      <c r="Y1236" s="69"/>
      <c r="Z1236" s="69"/>
      <c r="AA1236" s="51"/>
      <c r="AB1236" s="76"/>
      <c r="AC1236" s="76"/>
      <c r="AD1236" s="76"/>
      <c r="AE1236" s="76"/>
      <c r="AF1236" s="76"/>
      <c r="AG1236" s="83"/>
      <c r="AH1236" s="83"/>
      <c r="AI1236" s="83"/>
      <c r="AJ1236" s="83"/>
      <c r="AK1236" s="53"/>
      <c r="AL1236" s="53"/>
      <c r="AQ1236" s="54"/>
      <c r="AR1236" s="54"/>
      <c r="AS1236" s="30"/>
      <c r="AT1236" s="30"/>
      <c r="AU1236" s="30"/>
      <c r="AV1236" s="30"/>
      <c r="AW1236" s="30"/>
      <c r="AX1236" s="30"/>
      <c r="AY1236" s="30"/>
      <c r="AZ1236" s="30"/>
      <c r="BA1236" s="30"/>
    </row>
    <row r="1237" spans="10:53" ht="12.75" customHeight="1">
      <c r="J1237" s="52"/>
      <c r="K1237" s="96"/>
      <c r="L1237" s="93"/>
      <c r="M1237" s="93"/>
      <c r="N1237" s="93"/>
      <c r="O1237" s="93"/>
      <c r="P1237" s="93"/>
      <c r="Q1237" s="93"/>
      <c r="R1237" s="62"/>
      <c r="S1237" s="62"/>
      <c r="T1237" s="62"/>
      <c r="U1237" s="62"/>
      <c r="V1237" s="62"/>
      <c r="W1237" s="62"/>
      <c r="X1237" s="62"/>
      <c r="Y1237" s="69"/>
      <c r="Z1237" s="69"/>
      <c r="AA1237" s="51"/>
      <c r="AB1237" s="76"/>
      <c r="AC1237" s="76"/>
      <c r="AD1237" s="76"/>
      <c r="AE1237" s="76"/>
      <c r="AF1237" s="76"/>
      <c r="AG1237" s="83"/>
      <c r="AH1237" s="83"/>
      <c r="AI1237" s="83"/>
      <c r="AJ1237" s="83"/>
      <c r="AK1237" s="53"/>
      <c r="AL1237" s="53"/>
      <c r="AQ1237" s="54"/>
      <c r="AR1237" s="54"/>
      <c r="AS1237" s="30"/>
      <c r="AT1237" s="30"/>
      <c r="AU1237" s="30"/>
      <c r="AV1237" s="30"/>
      <c r="AW1237" s="30"/>
      <c r="AX1237" s="30"/>
      <c r="AY1237" s="30"/>
      <c r="AZ1237" s="30"/>
      <c r="BA1237" s="30"/>
    </row>
    <row r="1238" spans="10:53" ht="12.75" customHeight="1">
      <c r="J1238" s="52"/>
      <c r="K1238" s="96"/>
      <c r="L1238" s="93"/>
      <c r="M1238" s="93"/>
      <c r="N1238" s="93"/>
      <c r="O1238" s="93"/>
      <c r="P1238" s="93"/>
      <c r="Q1238" s="93"/>
      <c r="R1238" s="62"/>
      <c r="S1238" s="62"/>
      <c r="T1238" s="62"/>
      <c r="U1238" s="62"/>
      <c r="V1238" s="62"/>
      <c r="W1238" s="62"/>
      <c r="X1238" s="62"/>
      <c r="Y1238" s="69"/>
      <c r="Z1238" s="69"/>
      <c r="AA1238" s="51"/>
      <c r="AB1238" s="76"/>
      <c r="AC1238" s="76"/>
      <c r="AD1238" s="76"/>
      <c r="AE1238" s="76"/>
      <c r="AF1238" s="76"/>
      <c r="AG1238" s="83"/>
      <c r="AH1238" s="83"/>
      <c r="AI1238" s="83"/>
      <c r="AJ1238" s="83"/>
      <c r="AK1238" s="53"/>
      <c r="AL1238" s="53"/>
      <c r="AQ1238" s="54"/>
      <c r="AR1238" s="54"/>
      <c r="AS1238" s="30"/>
      <c r="AT1238" s="30"/>
      <c r="AU1238" s="30"/>
      <c r="AV1238" s="30"/>
      <c r="AW1238" s="30"/>
      <c r="AX1238" s="30"/>
      <c r="AY1238" s="30"/>
      <c r="AZ1238" s="30"/>
      <c r="BA1238" s="30"/>
    </row>
    <row r="1239" spans="10:53" ht="12.75" customHeight="1">
      <c r="J1239" s="52"/>
      <c r="K1239" s="96"/>
      <c r="L1239" s="93"/>
      <c r="M1239" s="93"/>
      <c r="N1239" s="93"/>
      <c r="O1239" s="93"/>
      <c r="P1239" s="93"/>
      <c r="Q1239" s="93"/>
      <c r="R1239" s="62"/>
      <c r="S1239" s="62"/>
      <c r="T1239" s="62"/>
      <c r="U1239" s="62"/>
      <c r="V1239" s="62"/>
      <c r="W1239" s="62"/>
      <c r="X1239" s="62"/>
      <c r="Y1239" s="69"/>
      <c r="Z1239" s="69"/>
      <c r="AA1239" s="51"/>
      <c r="AB1239" s="76"/>
      <c r="AC1239" s="76"/>
      <c r="AD1239" s="76"/>
      <c r="AE1239" s="76"/>
      <c r="AF1239" s="76"/>
      <c r="AG1239" s="83"/>
      <c r="AH1239" s="83"/>
      <c r="AI1239" s="83"/>
      <c r="AJ1239" s="83"/>
      <c r="AK1239" s="53"/>
      <c r="AL1239" s="53"/>
      <c r="AQ1239" s="54"/>
      <c r="AR1239" s="54"/>
      <c r="AS1239" s="30"/>
      <c r="AT1239" s="30"/>
      <c r="AU1239" s="30"/>
      <c r="AV1239" s="30"/>
      <c r="AW1239" s="30"/>
      <c r="AX1239" s="30"/>
      <c r="AY1239" s="30"/>
      <c r="AZ1239" s="30"/>
      <c r="BA1239" s="30"/>
    </row>
    <row r="1240" spans="10:53" ht="12.75" customHeight="1">
      <c r="J1240" s="52"/>
      <c r="K1240" s="96"/>
      <c r="L1240" s="93"/>
      <c r="M1240" s="93"/>
      <c r="N1240" s="93"/>
      <c r="O1240" s="93"/>
      <c r="P1240" s="93"/>
      <c r="Q1240" s="93"/>
      <c r="R1240" s="62"/>
      <c r="S1240" s="62"/>
      <c r="T1240" s="62"/>
      <c r="U1240" s="62"/>
      <c r="V1240" s="62"/>
      <c r="W1240" s="62"/>
      <c r="X1240" s="62"/>
      <c r="Y1240" s="69"/>
      <c r="Z1240" s="69"/>
      <c r="AA1240" s="51"/>
      <c r="AB1240" s="76"/>
      <c r="AC1240" s="76"/>
      <c r="AD1240" s="76"/>
      <c r="AE1240" s="76"/>
      <c r="AF1240" s="76"/>
      <c r="AG1240" s="83"/>
      <c r="AH1240" s="83"/>
      <c r="AI1240" s="83"/>
      <c r="AJ1240" s="83"/>
      <c r="AK1240" s="53"/>
      <c r="AL1240" s="53"/>
      <c r="AQ1240" s="54"/>
      <c r="AR1240" s="54"/>
      <c r="AS1240" s="30"/>
      <c r="AT1240" s="30"/>
      <c r="AU1240" s="30"/>
      <c r="AV1240" s="30"/>
      <c r="AW1240" s="30"/>
      <c r="AX1240" s="30"/>
      <c r="AY1240" s="30"/>
      <c r="AZ1240" s="30"/>
      <c r="BA1240" s="30"/>
    </row>
    <row r="1241" spans="10:53" ht="12.75" customHeight="1">
      <c r="J1241" s="52"/>
      <c r="K1241" s="96"/>
      <c r="L1241" s="93"/>
      <c r="M1241" s="93"/>
      <c r="N1241" s="93"/>
      <c r="O1241" s="93"/>
      <c r="P1241" s="93"/>
      <c r="Q1241" s="93"/>
      <c r="R1241" s="62"/>
      <c r="S1241" s="62"/>
      <c r="T1241" s="62"/>
      <c r="U1241" s="62"/>
      <c r="V1241" s="62"/>
      <c r="W1241" s="62"/>
      <c r="X1241" s="62"/>
      <c r="Y1241" s="69"/>
      <c r="Z1241" s="69"/>
      <c r="AA1241" s="51"/>
      <c r="AB1241" s="76"/>
      <c r="AC1241" s="76"/>
      <c r="AD1241" s="76"/>
      <c r="AE1241" s="76"/>
      <c r="AF1241" s="76"/>
      <c r="AG1241" s="83"/>
      <c r="AH1241" s="83"/>
      <c r="AI1241" s="83"/>
      <c r="AJ1241" s="83"/>
      <c r="AK1241" s="53"/>
      <c r="AL1241" s="53"/>
      <c r="AQ1241" s="54"/>
      <c r="AR1241" s="54"/>
      <c r="AS1241" s="30"/>
      <c r="AT1241" s="30"/>
      <c r="AU1241" s="30"/>
      <c r="AV1241" s="30"/>
      <c r="AW1241" s="30"/>
      <c r="AX1241" s="30"/>
      <c r="AY1241" s="30"/>
      <c r="AZ1241" s="30"/>
      <c r="BA1241" s="30"/>
    </row>
    <row r="1242" spans="10:53" ht="12.75" customHeight="1">
      <c r="J1242" s="52"/>
      <c r="K1242" s="96"/>
      <c r="L1242" s="93"/>
      <c r="M1242" s="93"/>
      <c r="N1242" s="93"/>
      <c r="O1242" s="93"/>
      <c r="P1242" s="93"/>
      <c r="Q1242" s="93"/>
      <c r="R1242" s="62"/>
      <c r="S1242" s="62"/>
      <c r="T1242" s="62"/>
      <c r="U1242" s="62"/>
      <c r="V1242" s="62"/>
      <c r="W1242" s="62"/>
      <c r="X1242" s="62"/>
      <c r="Y1242" s="69"/>
      <c r="Z1242" s="69"/>
      <c r="AA1242" s="51"/>
      <c r="AB1242" s="76"/>
      <c r="AC1242" s="76"/>
      <c r="AD1242" s="76"/>
      <c r="AE1242" s="76"/>
      <c r="AF1242" s="76"/>
      <c r="AG1242" s="83"/>
      <c r="AH1242" s="83"/>
      <c r="AI1242" s="83"/>
      <c r="AJ1242" s="83"/>
      <c r="AK1242" s="53"/>
      <c r="AL1242" s="53"/>
      <c r="AQ1242" s="54"/>
      <c r="AR1242" s="54"/>
      <c r="AS1242" s="30"/>
      <c r="AT1242" s="30"/>
      <c r="AU1242" s="30"/>
      <c r="AV1242" s="30"/>
      <c r="AW1242" s="30"/>
      <c r="AX1242" s="30"/>
      <c r="AY1242" s="30"/>
      <c r="AZ1242" s="30"/>
      <c r="BA1242" s="30"/>
    </row>
    <row r="1243" spans="10:53" ht="12.75" customHeight="1">
      <c r="J1243" s="52"/>
      <c r="K1243" s="96"/>
      <c r="L1243" s="93"/>
      <c r="M1243" s="93"/>
      <c r="N1243" s="93"/>
      <c r="O1243" s="93"/>
      <c r="P1243" s="93"/>
      <c r="Q1243" s="93"/>
      <c r="R1243" s="62"/>
      <c r="S1243" s="62"/>
      <c r="T1243" s="62"/>
      <c r="U1243" s="62"/>
      <c r="V1243" s="62"/>
      <c r="W1243" s="62"/>
      <c r="X1243" s="62"/>
      <c r="Y1243" s="69"/>
      <c r="Z1243" s="69"/>
      <c r="AA1243" s="51"/>
      <c r="AB1243" s="76"/>
      <c r="AC1243" s="76"/>
      <c r="AD1243" s="76"/>
      <c r="AE1243" s="76"/>
      <c r="AF1243" s="76"/>
      <c r="AG1243" s="83"/>
      <c r="AH1243" s="83"/>
      <c r="AI1243" s="83"/>
      <c r="AJ1243" s="83"/>
      <c r="AK1243" s="53"/>
      <c r="AL1243" s="53"/>
      <c r="AQ1243" s="54"/>
      <c r="AR1243" s="54"/>
      <c r="AS1243" s="30"/>
      <c r="AT1243" s="30"/>
      <c r="AU1243" s="30"/>
      <c r="AV1243" s="30"/>
      <c r="AW1243" s="30"/>
      <c r="AX1243" s="30"/>
      <c r="AY1243" s="30"/>
      <c r="AZ1243" s="30"/>
      <c r="BA1243" s="30"/>
    </row>
    <row r="1244" spans="10:53" ht="12.75" customHeight="1">
      <c r="J1244" s="52"/>
      <c r="K1244" s="96"/>
      <c r="L1244" s="93"/>
      <c r="M1244" s="93"/>
      <c r="N1244" s="93"/>
      <c r="O1244" s="93"/>
      <c r="P1244" s="93"/>
      <c r="Q1244" s="93"/>
      <c r="R1244" s="62"/>
      <c r="S1244" s="62"/>
      <c r="T1244" s="62"/>
      <c r="U1244" s="62"/>
      <c r="V1244" s="62"/>
      <c r="W1244" s="62"/>
      <c r="X1244" s="62"/>
      <c r="Y1244" s="69"/>
      <c r="Z1244" s="69"/>
      <c r="AA1244" s="51"/>
      <c r="AB1244" s="76"/>
      <c r="AC1244" s="76"/>
      <c r="AD1244" s="76"/>
      <c r="AE1244" s="76"/>
      <c r="AF1244" s="76"/>
      <c r="AG1244" s="83"/>
      <c r="AH1244" s="83"/>
      <c r="AI1244" s="83"/>
      <c r="AJ1244" s="83"/>
      <c r="AK1244" s="53"/>
      <c r="AL1244" s="53"/>
      <c r="AQ1244" s="54"/>
      <c r="AR1244" s="54"/>
      <c r="AS1244" s="30"/>
      <c r="AT1244" s="30"/>
      <c r="AU1244" s="30"/>
      <c r="AV1244" s="30"/>
      <c r="AW1244" s="30"/>
      <c r="AX1244" s="30"/>
      <c r="AY1244" s="30"/>
      <c r="AZ1244" s="30"/>
      <c r="BA1244" s="30"/>
    </row>
    <row r="1245" spans="10:53" ht="12.75" customHeight="1">
      <c r="J1245" s="52"/>
      <c r="K1245" s="96"/>
      <c r="L1245" s="93"/>
      <c r="M1245" s="93"/>
      <c r="N1245" s="93"/>
      <c r="O1245" s="93"/>
      <c r="P1245" s="93"/>
      <c r="Q1245" s="93"/>
      <c r="R1245" s="62"/>
      <c r="S1245" s="62"/>
      <c r="T1245" s="62"/>
      <c r="U1245" s="62"/>
      <c r="V1245" s="62"/>
      <c r="W1245" s="62"/>
      <c r="X1245" s="62"/>
      <c r="Y1245" s="69"/>
      <c r="Z1245" s="69"/>
      <c r="AA1245" s="51"/>
      <c r="AB1245" s="76"/>
      <c r="AC1245" s="76"/>
      <c r="AD1245" s="76"/>
      <c r="AE1245" s="76"/>
      <c r="AF1245" s="76"/>
      <c r="AG1245" s="83"/>
      <c r="AH1245" s="83"/>
      <c r="AI1245" s="83"/>
      <c r="AJ1245" s="83"/>
      <c r="AK1245" s="53"/>
      <c r="AL1245" s="53"/>
      <c r="AQ1245" s="54"/>
      <c r="AR1245" s="54"/>
      <c r="AS1245" s="30"/>
      <c r="AT1245" s="30"/>
      <c r="AU1245" s="30"/>
      <c r="AV1245" s="30"/>
      <c r="AW1245" s="30"/>
      <c r="AX1245" s="30"/>
      <c r="AY1245" s="30"/>
      <c r="AZ1245" s="30"/>
      <c r="BA1245" s="30"/>
    </row>
    <row r="1246" spans="10:53" ht="12.75" customHeight="1">
      <c r="J1246" s="52"/>
      <c r="K1246" s="96"/>
      <c r="L1246" s="93"/>
      <c r="M1246" s="93"/>
      <c r="N1246" s="93"/>
      <c r="O1246" s="93"/>
      <c r="P1246" s="93"/>
      <c r="Q1246" s="93"/>
      <c r="R1246" s="62"/>
      <c r="S1246" s="62"/>
      <c r="T1246" s="62"/>
      <c r="U1246" s="62"/>
      <c r="V1246" s="62"/>
      <c r="W1246" s="62"/>
      <c r="X1246" s="62"/>
      <c r="Y1246" s="69"/>
      <c r="Z1246" s="69"/>
      <c r="AA1246" s="51"/>
      <c r="AB1246" s="76"/>
      <c r="AC1246" s="76"/>
      <c r="AD1246" s="76"/>
      <c r="AE1246" s="76"/>
      <c r="AF1246" s="76"/>
      <c r="AG1246" s="83"/>
      <c r="AH1246" s="83"/>
      <c r="AI1246" s="83"/>
      <c r="AJ1246" s="83"/>
      <c r="AK1246" s="53"/>
      <c r="AL1246" s="53"/>
      <c r="AQ1246" s="54"/>
      <c r="AR1246" s="54"/>
      <c r="AS1246" s="30"/>
      <c r="AT1246" s="30"/>
      <c r="AU1246" s="30"/>
      <c r="AV1246" s="30"/>
      <c r="AW1246" s="30"/>
      <c r="AX1246" s="30"/>
      <c r="AY1246" s="30"/>
      <c r="AZ1246" s="30"/>
      <c r="BA1246" s="30"/>
    </row>
    <row r="1247" spans="10:53" ht="12.75" customHeight="1">
      <c r="J1247" s="52"/>
      <c r="K1247" s="96"/>
      <c r="L1247" s="93"/>
      <c r="M1247" s="93"/>
      <c r="N1247" s="93"/>
      <c r="O1247" s="93"/>
      <c r="P1247" s="93"/>
      <c r="Q1247" s="93"/>
      <c r="R1247" s="62"/>
      <c r="S1247" s="62"/>
      <c r="T1247" s="62"/>
      <c r="U1247" s="62"/>
      <c r="V1247" s="62"/>
      <c r="W1247" s="62"/>
      <c r="X1247" s="62"/>
      <c r="Y1247" s="69"/>
      <c r="Z1247" s="69"/>
      <c r="AA1247" s="51"/>
      <c r="AB1247" s="76"/>
      <c r="AC1247" s="76"/>
      <c r="AD1247" s="76"/>
      <c r="AE1247" s="76"/>
      <c r="AF1247" s="76"/>
      <c r="AG1247" s="83"/>
      <c r="AH1247" s="83"/>
      <c r="AI1247" s="83"/>
      <c r="AJ1247" s="83"/>
      <c r="AK1247" s="53"/>
      <c r="AL1247" s="53"/>
      <c r="AQ1247" s="54"/>
      <c r="AR1247" s="54"/>
      <c r="AS1247" s="30"/>
      <c r="AT1247" s="30"/>
      <c r="AU1247" s="30"/>
      <c r="AV1247" s="30"/>
      <c r="AW1247" s="30"/>
      <c r="AX1247" s="30"/>
      <c r="AY1247" s="30"/>
      <c r="AZ1247" s="30"/>
      <c r="BA1247" s="30"/>
    </row>
    <row r="1248" spans="10:53" ht="12.75" customHeight="1">
      <c r="J1248" s="52"/>
      <c r="K1248" s="96"/>
      <c r="L1248" s="93"/>
      <c r="M1248" s="93"/>
      <c r="N1248" s="93"/>
      <c r="O1248" s="93"/>
      <c r="P1248" s="93"/>
      <c r="Q1248" s="93"/>
      <c r="R1248" s="62"/>
      <c r="S1248" s="62"/>
      <c r="T1248" s="62"/>
      <c r="U1248" s="62"/>
      <c r="V1248" s="62"/>
      <c r="W1248" s="62"/>
      <c r="X1248" s="62"/>
      <c r="Y1248" s="69"/>
      <c r="Z1248" s="69"/>
      <c r="AA1248" s="51"/>
      <c r="AB1248" s="76"/>
      <c r="AC1248" s="76"/>
      <c r="AD1248" s="76"/>
      <c r="AE1248" s="76"/>
      <c r="AF1248" s="76"/>
      <c r="AG1248" s="83"/>
      <c r="AH1248" s="83"/>
      <c r="AI1248" s="83"/>
      <c r="AJ1248" s="83"/>
      <c r="AK1248" s="53"/>
      <c r="AL1248" s="53"/>
      <c r="AQ1248" s="54"/>
      <c r="AR1248" s="54"/>
      <c r="AS1248" s="30"/>
      <c r="AT1248" s="30"/>
      <c r="AU1248" s="30"/>
      <c r="AV1248" s="30"/>
      <c r="AW1248" s="30"/>
      <c r="AX1248" s="30"/>
      <c r="AY1248" s="30"/>
      <c r="AZ1248" s="30"/>
      <c r="BA1248" s="30"/>
    </row>
    <row r="1249" spans="10:53" ht="12.75" customHeight="1">
      <c r="J1249" s="52"/>
      <c r="K1249" s="96"/>
      <c r="L1249" s="93"/>
      <c r="M1249" s="93"/>
      <c r="N1249" s="93"/>
      <c r="O1249" s="93"/>
      <c r="P1249" s="93"/>
      <c r="Q1249" s="93"/>
      <c r="R1249" s="62"/>
      <c r="S1249" s="62"/>
      <c r="T1249" s="62"/>
      <c r="U1249" s="62"/>
      <c r="V1249" s="62"/>
      <c r="W1249" s="62"/>
      <c r="X1249" s="62"/>
      <c r="Y1249" s="69"/>
      <c r="Z1249" s="69"/>
      <c r="AA1249" s="51"/>
      <c r="AB1249" s="76"/>
      <c r="AC1249" s="76"/>
      <c r="AD1249" s="76"/>
      <c r="AE1249" s="76"/>
      <c r="AF1249" s="76"/>
      <c r="AG1249" s="83"/>
      <c r="AH1249" s="83"/>
      <c r="AI1249" s="83"/>
      <c r="AJ1249" s="83"/>
      <c r="AK1249" s="53"/>
      <c r="AL1249" s="53"/>
      <c r="AQ1249" s="54"/>
      <c r="AR1249" s="54"/>
      <c r="AS1249" s="30"/>
      <c r="AT1249" s="30"/>
      <c r="AU1249" s="30"/>
      <c r="AV1249" s="30"/>
      <c r="AW1249" s="30"/>
      <c r="AX1249" s="30"/>
      <c r="AY1249" s="30"/>
      <c r="AZ1249" s="30"/>
      <c r="BA1249" s="30"/>
    </row>
    <row r="1250" spans="10:53" ht="12.75" customHeight="1">
      <c r="J1250" s="52"/>
      <c r="K1250" s="96"/>
      <c r="L1250" s="93"/>
      <c r="M1250" s="93"/>
      <c r="N1250" s="93"/>
      <c r="O1250" s="93"/>
      <c r="P1250" s="93"/>
      <c r="Q1250" s="93"/>
      <c r="R1250" s="62"/>
      <c r="S1250" s="62"/>
      <c r="T1250" s="62"/>
      <c r="U1250" s="62"/>
      <c r="V1250" s="62"/>
      <c r="W1250" s="62"/>
      <c r="X1250" s="62"/>
      <c r="Y1250" s="69"/>
      <c r="Z1250" s="69"/>
      <c r="AA1250" s="51"/>
      <c r="AB1250" s="76"/>
      <c r="AC1250" s="76"/>
      <c r="AD1250" s="76"/>
      <c r="AE1250" s="76"/>
      <c r="AF1250" s="76"/>
      <c r="AG1250" s="83"/>
      <c r="AH1250" s="83"/>
      <c r="AI1250" s="83"/>
      <c r="AJ1250" s="83"/>
      <c r="AK1250" s="53"/>
      <c r="AL1250" s="53"/>
      <c r="AQ1250" s="54"/>
      <c r="AR1250" s="54"/>
      <c r="AS1250" s="30"/>
      <c r="AT1250" s="30"/>
      <c r="AU1250" s="30"/>
      <c r="AV1250" s="30"/>
      <c r="AW1250" s="30"/>
      <c r="AX1250" s="30"/>
      <c r="AY1250" s="30"/>
      <c r="AZ1250" s="30"/>
      <c r="BA1250" s="30"/>
    </row>
    <row r="1251" spans="10:53" ht="12.75" customHeight="1">
      <c r="J1251" s="52"/>
      <c r="K1251" s="96"/>
      <c r="L1251" s="93"/>
      <c r="M1251" s="93"/>
      <c r="N1251" s="93"/>
      <c r="O1251" s="93"/>
      <c r="P1251" s="93"/>
      <c r="Q1251" s="93"/>
      <c r="R1251" s="62"/>
      <c r="S1251" s="62"/>
      <c r="T1251" s="62"/>
      <c r="U1251" s="62"/>
      <c r="V1251" s="62"/>
      <c r="W1251" s="62"/>
      <c r="X1251" s="62"/>
      <c r="Y1251" s="69"/>
      <c r="Z1251" s="69"/>
      <c r="AA1251" s="51"/>
      <c r="AB1251" s="76"/>
      <c r="AC1251" s="76"/>
      <c r="AD1251" s="76"/>
      <c r="AE1251" s="76"/>
      <c r="AF1251" s="76"/>
      <c r="AG1251" s="83"/>
      <c r="AH1251" s="83"/>
      <c r="AI1251" s="83"/>
      <c r="AJ1251" s="83"/>
      <c r="AK1251" s="53"/>
      <c r="AL1251" s="53"/>
      <c r="AQ1251" s="54"/>
      <c r="AR1251" s="54"/>
      <c r="AS1251" s="30"/>
      <c r="AT1251" s="30"/>
      <c r="AU1251" s="30"/>
      <c r="AV1251" s="30"/>
      <c r="AW1251" s="30"/>
      <c r="AX1251" s="30"/>
      <c r="AY1251" s="30"/>
      <c r="AZ1251" s="30"/>
      <c r="BA1251" s="30"/>
    </row>
    <row r="1252" spans="10:53" ht="12.75" customHeight="1">
      <c r="J1252" s="52"/>
      <c r="K1252" s="96"/>
      <c r="L1252" s="93"/>
      <c r="M1252" s="93"/>
      <c r="N1252" s="93"/>
      <c r="O1252" s="93"/>
      <c r="P1252" s="93"/>
      <c r="Q1252" s="93"/>
      <c r="R1252" s="62"/>
      <c r="S1252" s="62"/>
      <c r="T1252" s="62"/>
      <c r="U1252" s="62"/>
      <c r="V1252" s="62"/>
      <c r="W1252" s="62"/>
      <c r="X1252" s="62"/>
      <c r="Y1252" s="69"/>
      <c r="Z1252" s="69"/>
      <c r="AA1252" s="51"/>
      <c r="AB1252" s="76"/>
      <c r="AC1252" s="76"/>
      <c r="AD1252" s="76"/>
      <c r="AE1252" s="76"/>
      <c r="AF1252" s="76"/>
      <c r="AG1252" s="83"/>
      <c r="AH1252" s="83"/>
      <c r="AI1252" s="83"/>
      <c r="AJ1252" s="83"/>
      <c r="AK1252" s="53"/>
      <c r="AL1252" s="53"/>
      <c r="AQ1252" s="54"/>
      <c r="AR1252" s="54"/>
      <c r="AS1252" s="30"/>
      <c r="AT1252" s="30"/>
      <c r="AU1252" s="30"/>
      <c r="AV1252" s="30"/>
      <c r="AW1252" s="30"/>
      <c r="AX1252" s="30"/>
      <c r="AY1252" s="30"/>
      <c r="AZ1252" s="30"/>
      <c r="BA1252" s="30"/>
    </row>
    <row r="1253" spans="10:53" ht="12.75" customHeight="1">
      <c r="J1253" s="52"/>
      <c r="K1253" s="96"/>
      <c r="L1253" s="93"/>
      <c r="M1253" s="93"/>
      <c r="N1253" s="93"/>
      <c r="O1253" s="93"/>
      <c r="P1253" s="93"/>
      <c r="Q1253" s="93"/>
      <c r="R1253" s="62"/>
      <c r="S1253" s="62"/>
      <c r="T1253" s="62"/>
      <c r="U1253" s="62"/>
      <c r="V1253" s="62"/>
      <c r="W1253" s="62"/>
      <c r="X1253" s="62"/>
      <c r="Y1253" s="69"/>
      <c r="Z1253" s="69"/>
      <c r="AA1253" s="51"/>
      <c r="AB1253" s="76"/>
      <c r="AC1253" s="76"/>
      <c r="AD1253" s="76"/>
      <c r="AE1253" s="76"/>
      <c r="AF1253" s="76"/>
      <c r="AG1253" s="83"/>
      <c r="AH1253" s="83"/>
      <c r="AI1253" s="83"/>
      <c r="AJ1253" s="83"/>
      <c r="AK1253" s="53"/>
      <c r="AL1253" s="53"/>
      <c r="AQ1253" s="54"/>
      <c r="AR1253" s="54"/>
      <c r="AS1253" s="30"/>
      <c r="AT1253" s="30"/>
      <c r="AU1253" s="30"/>
      <c r="AV1253" s="30"/>
      <c r="AW1253" s="30"/>
      <c r="AX1253" s="30"/>
      <c r="AY1253" s="30"/>
      <c r="AZ1253" s="30"/>
      <c r="BA1253" s="30"/>
    </row>
    <row r="1254" spans="10:53" ht="12.75" customHeight="1">
      <c r="J1254" s="52"/>
      <c r="K1254" s="96"/>
      <c r="L1254" s="93"/>
      <c r="M1254" s="93"/>
      <c r="N1254" s="93"/>
      <c r="O1254" s="93"/>
      <c r="P1254" s="93"/>
      <c r="Q1254" s="93"/>
      <c r="R1254" s="62"/>
      <c r="S1254" s="62"/>
      <c r="T1254" s="62"/>
      <c r="U1254" s="62"/>
      <c r="V1254" s="62"/>
      <c r="W1254" s="62"/>
      <c r="X1254" s="62"/>
      <c r="Y1254" s="69"/>
      <c r="Z1254" s="69"/>
      <c r="AA1254" s="51"/>
      <c r="AB1254" s="76"/>
      <c r="AC1254" s="76"/>
      <c r="AD1254" s="76"/>
      <c r="AE1254" s="76"/>
      <c r="AF1254" s="76"/>
      <c r="AG1254" s="83"/>
      <c r="AH1254" s="83"/>
      <c r="AI1254" s="83"/>
      <c r="AJ1254" s="83"/>
      <c r="AK1254" s="53"/>
      <c r="AL1254" s="53"/>
      <c r="AQ1254" s="54"/>
      <c r="AR1254" s="54"/>
      <c r="AS1254" s="30"/>
      <c r="AT1254" s="30"/>
      <c r="AU1254" s="30"/>
      <c r="AV1254" s="30"/>
      <c r="AW1254" s="30"/>
      <c r="AX1254" s="30"/>
      <c r="AY1254" s="30"/>
      <c r="AZ1254" s="30"/>
      <c r="BA1254" s="30"/>
    </row>
    <row r="1255" spans="10:53" ht="12.75" customHeight="1">
      <c r="J1255" s="52"/>
      <c r="K1255" s="96"/>
      <c r="L1255" s="93"/>
      <c r="M1255" s="93"/>
      <c r="N1255" s="93"/>
      <c r="O1255" s="93"/>
      <c r="P1255" s="93"/>
      <c r="Q1255" s="93"/>
      <c r="R1255" s="62"/>
      <c r="S1255" s="62"/>
      <c r="T1255" s="62"/>
      <c r="U1255" s="62"/>
      <c r="V1255" s="62"/>
      <c r="W1255" s="62"/>
      <c r="X1255" s="62"/>
      <c r="Y1255" s="69"/>
      <c r="Z1255" s="69"/>
      <c r="AA1255" s="51"/>
      <c r="AB1255" s="76"/>
      <c r="AC1255" s="76"/>
      <c r="AD1255" s="76"/>
      <c r="AE1255" s="76"/>
      <c r="AF1255" s="76"/>
      <c r="AG1255" s="83"/>
      <c r="AH1255" s="83"/>
      <c r="AI1255" s="83"/>
      <c r="AJ1255" s="83"/>
      <c r="AK1255" s="53"/>
      <c r="AL1255" s="53"/>
      <c r="AQ1255" s="54"/>
      <c r="AR1255" s="54"/>
      <c r="AS1255" s="30"/>
      <c r="AT1255" s="30"/>
      <c r="AU1255" s="30"/>
      <c r="AV1255" s="30"/>
      <c r="AW1255" s="30"/>
      <c r="AX1255" s="30"/>
      <c r="AY1255" s="30"/>
      <c r="AZ1255" s="30"/>
      <c r="BA1255" s="30"/>
    </row>
    <row r="1256" spans="10:53" ht="12.75" customHeight="1">
      <c r="J1256" s="52"/>
      <c r="K1256" s="96"/>
      <c r="L1256" s="93"/>
      <c r="M1256" s="93"/>
      <c r="N1256" s="93"/>
      <c r="O1256" s="93"/>
      <c r="P1256" s="93"/>
      <c r="Q1256" s="93"/>
      <c r="R1256" s="62"/>
      <c r="S1256" s="62"/>
      <c r="T1256" s="62"/>
      <c r="U1256" s="62"/>
      <c r="V1256" s="62"/>
      <c r="W1256" s="62"/>
      <c r="X1256" s="62"/>
      <c r="Y1256" s="69"/>
      <c r="Z1256" s="69"/>
      <c r="AA1256" s="51"/>
      <c r="AB1256" s="76"/>
      <c r="AC1256" s="76"/>
      <c r="AD1256" s="76"/>
      <c r="AE1256" s="76"/>
      <c r="AF1256" s="76"/>
      <c r="AG1256" s="83"/>
      <c r="AH1256" s="83"/>
      <c r="AI1256" s="83"/>
      <c r="AJ1256" s="83"/>
      <c r="AK1256" s="53"/>
      <c r="AL1256" s="53"/>
      <c r="AQ1256" s="54"/>
      <c r="AR1256" s="54"/>
      <c r="AS1256" s="30"/>
      <c r="AT1256" s="30"/>
      <c r="AU1256" s="30"/>
      <c r="AV1256" s="30"/>
      <c r="AW1256" s="30"/>
      <c r="AX1256" s="30"/>
      <c r="AY1256" s="30"/>
      <c r="AZ1256" s="30"/>
      <c r="BA1256" s="30"/>
    </row>
    <row r="1257" spans="10:53" ht="12.75" customHeight="1">
      <c r="J1257" s="52"/>
      <c r="K1257" s="96"/>
      <c r="L1257" s="93"/>
      <c r="M1257" s="93"/>
      <c r="N1257" s="93"/>
      <c r="O1257" s="93"/>
      <c r="P1257" s="93"/>
      <c r="Q1257" s="93"/>
      <c r="R1257" s="62"/>
      <c r="S1257" s="62"/>
      <c r="T1257" s="62"/>
      <c r="U1257" s="62"/>
      <c r="V1257" s="62"/>
      <c r="W1257" s="62"/>
      <c r="X1257" s="62"/>
      <c r="Y1257" s="69"/>
      <c r="Z1257" s="69"/>
      <c r="AA1257" s="51"/>
      <c r="AB1257" s="76"/>
      <c r="AC1257" s="76"/>
      <c r="AD1257" s="76"/>
      <c r="AE1257" s="76"/>
      <c r="AF1257" s="76"/>
      <c r="AG1257" s="83"/>
      <c r="AH1257" s="83"/>
      <c r="AI1257" s="83"/>
      <c r="AJ1257" s="83"/>
      <c r="AK1257" s="53"/>
      <c r="AL1257" s="53"/>
      <c r="AQ1257" s="54"/>
      <c r="AR1257" s="54"/>
      <c r="AS1257" s="30"/>
      <c r="AT1257" s="30"/>
      <c r="AU1257" s="30"/>
      <c r="AV1257" s="30"/>
      <c r="AW1257" s="30"/>
      <c r="AX1257" s="30"/>
      <c r="AY1257" s="30"/>
      <c r="AZ1257" s="30"/>
      <c r="BA1257" s="30"/>
    </row>
    <row r="1258" spans="10:53" ht="12.75" customHeight="1">
      <c r="J1258" s="52"/>
      <c r="K1258" s="96"/>
      <c r="L1258" s="93"/>
      <c r="M1258" s="93"/>
      <c r="N1258" s="93"/>
      <c r="O1258" s="93"/>
      <c r="P1258" s="93"/>
      <c r="Q1258" s="93"/>
      <c r="R1258" s="62"/>
      <c r="S1258" s="62"/>
      <c r="T1258" s="62"/>
      <c r="U1258" s="62"/>
      <c r="V1258" s="62"/>
      <c r="W1258" s="62"/>
      <c r="X1258" s="62"/>
      <c r="Y1258" s="69"/>
      <c r="Z1258" s="69"/>
      <c r="AA1258" s="51"/>
      <c r="AB1258" s="76"/>
      <c r="AC1258" s="76"/>
      <c r="AD1258" s="76"/>
      <c r="AE1258" s="76"/>
      <c r="AF1258" s="76"/>
      <c r="AG1258" s="83"/>
      <c r="AH1258" s="83"/>
      <c r="AI1258" s="83"/>
      <c r="AJ1258" s="83"/>
      <c r="AK1258" s="53"/>
      <c r="AL1258" s="53"/>
      <c r="AQ1258" s="54"/>
      <c r="AR1258" s="54"/>
      <c r="AS1258" s="30"/>
      <c r="AT1258" s="30"/>
      <c r="AU1258" s="30"/>
      <c r="AV1258" s="30"/>
      <c r="AW1258" s="30"/>
      <c r="AX1258" s="30"/>
      <c r="AY1258" s="30"/>
      <c r="AZ1258" s="30"/>
      <c r="BA1258" s="30"/>
    </row>
    <row r="1259" spans="10:53" ht="12.75" customHeight="1">
      <c r="J1259" s="52"/>
      <c r="K1259" s="96"/>
      <c r="L1259" s="93"/>
      <c r="M1259" s="93"/>
      <c r="N1259" s="93"/>
      <c r="O1259" s="93"/>
      <c r="P1259" s="93"/>
      <c r="Q1259" s="93"/>
      <c r="R1259" s="62"/>
      <c r="S1259" s="62"/>
      <c r="T1259" s="62"/>
      <c r="U1259" s="62"/>
      <c r="V1259" s="62"/>
      <c r="W1259" s="62"/>
      <c r="X1259" s="62"/>
      <c r="Y1259" s="69"/>
      <c r="Z1259" s="69"/>
      <c r="AA1259" s="51"/>
      <c r="AB1259" s="76"/>
      <c r="AC1259" s="76"/>
      <c r="AD1259" s="76"/>
      <c r="AE1259" s="76"/>
      <c r="AF1259" s="76"/>
      <c r="AG1259" s="83"/>
      <c r="AH1259" s="83"/>
      <c r="AI1259" s="83"/>
      <c r="AJ1259" s="83"/>
      <c r="AK1259" s="53"/>
      <c r="AL1259" s="53"/>
      <c r="AQ1259" s="54"/>
      <c r="AR1259" s="54"/>
      <c r="AS1259" s="30"/>
      <c r="AT1259" s="30"/>
      <c r="AU1259" s="30"/>
      <c r="AV1259" s="30"/>
      <c r="AW1259" s="30"/>
      <c r="AX1259" s="30"/>
      <c r="AY1259" s="30"/>
      <c r="AZ1259" s="30"/>
      <c r="BA1259" s="30"/>
    </row>
    <row r="1260" spans="10:53" ht="12.75" customHeight="1">
      <c r="J1260" s="52"/>
      <c r="K1260" s="96"/>
      <c r="L1260" s="93"/>
      <c r="M1260" s="93"/>
      <c r="N1260" s="93"/>
      <c r="O1260" s="93"/>
      <c r="P1260" s="93"/>
      <c r="Q1260" s="93"/>
      <c r="R1260" s="62"/>
      <c r="S1260" s="62"/>
      <c r="T1260" s="62"/>
      <c r="U1260" s="62"/>
      <c r="V1260" s="62"/>
      <c r="W1260" s="62"/>
      <c r="X1260" s="62"/>
      <c r="Y1260" s="69"/>
      <c r="Z1260" s="69"/>
      <c r="AA1260" s="51"/>
      <c r="AB1260" s="76"/>
      <c r="AC1260" s="76"/>
      <c r="AD1260" s="76"/>
      <c r="AE1260" s="76"/>
      <c r="AF1260" s="76"/>
      <c r="AG1260" s="83"/>
      <c r="AH1260" s="83"/>
      <c r="AI1260" s="83"/>
      <c r="AJ1260" s="83"/>
      <c r="AK1260" s="53"/>
      <c r="AL1260" s="53"/>
      <c r="AQ1260" s="54"/>
      <c r="AR1260" s="54"/>
      <c r="AS1260" s="30"/>
      <c r="AT1260" s="30"/>
      <c r="AU1260" s="30"/>
      <c r="AV1260" s="30"/>
      <c r="AW1260" s="30"/>
      <c r="AX1260" s="30"/>
      <c r="AY1260" s="30"/>
      <c r="AZ1260" s="30"/>
      <c r="BA1260" s="30"/>
    </row>
    <row r="1261" spans="10:53" ht="12.75" customHeight="1">
      <c r="J1261" s="52"/>
      <c r="K1261" s="96"/>
      <c r="L1261" s="93"/>
      <c r="M1261" s="93"/>
      <c r="N1261" s="93"/>
      <c r="O1261" s="93"/>
      <c r="P1261" s="93"/>
      <c r="Q1261" s="93"/>
      <c r="R1261" s="62"/>
      <c r="S1261" s="62"/>
      <c r="T1261" s="62"/>
      <c r="U1261" s="62"/>
      <c r="V1261" s="62"/>
      <c r="W1261" s="62"/>
      <c r="X1261" s="62"/>
      <c r="Y1261" s="69"/>
      <c r="Z1261" s="69"/>
      <c r="AA1261" s="51"/>
      <c r="AB1261" s="76"/>
      <c r="AC1261" s="76"/>
      <c r="AD1261" s="76"/>
      <c r="AE1261" s="76"/>
      <c r="AF1261" s="76"/>
      <c r="AG1261" s="83"/>
      <c r="AH1261" s="83"/>
      <c r="AI1261" s="83"/>
      <c r="AJ1261" s="83"/>
      <c r="AK1261" s="53"/>
      <c r="AL1261" s="53"/>
      <c r="AQ1261" s="54"/>
      <c r="AR1261" s="54"/>
      <c r="AS1261" s="30"/>
      <c r="AT1261" s="30"/>
      <c r="AU1261" s="30"/>
      <c r="AV1261" s="30"/>
      <c r="AW1261" s="30"/>
      <c r="AX1261" s="30"/>
      <c r="AY1261" s="30"/>
      <c r="AZ1261" s="30"/>
      <c r="BA1261" s="30"/>
    </row>
    <row r="1262" spans="10:53" ht="12.75" customHeight="1">
      <c r="J1262" s="52"/>
      <c r="K1262" s="96"/>
      <c r="L1262" s="93"/>
      <c r="M1262" s="93"/>
      <c r="N1262" s="93"/>
      <c r="O1262" s="93"/>
      <c r="P1262" s="93"/>
      <c r="Q1262" s="93"/>
      <c r="R1262" s="62"/>
      <c r="S1262" s="62"/>
      <c r="T1262" s="62"/>
      <c r="U1262" s="62"/>
      <c r="V1262" s="62"/>
      <c r="W1262" s="62"/>
      <c r="X1262" s="62"/>
      <c r="Y1262" s="69"/>
      <c r="Z1262" s="69"/>
      <c r="AA1262" s="51"/>
      <c r="AB1262" s="76"/>
      <c r="AC1262" s="76"/>
      <c r="AD1262" s="76"/>
      <c r="AE1262" s="76"/>
      <c r="AF1262" s="76"/>
      <c r="AG1262" s="83"/>
      <c r="AH1262" s="83"/>
      <c r="AI1262" s="83"/>
      <c r="AJ1262" s="83"/>
      <c r="AK1262" s="53"/>
      <c r="AL1262" s="53"/>
      <c r="AQ1262" s="54"/>
      <c r="AR1262" s="54"/>
      <c r="AS1262" s="30"/>
      <c r="AT1262" s="30"/>
      <c r="AU1262" s="30"/>
      <c r="AV1262" s="30"/>
      <c r="AW1262" s="30"/>
      <c r="AX1262" s="30"/>
      <c r="AY1262" s="30"/>
      <c r="AZ1262" s="30"/>
      <c r="BA1262" s="30"/>
    </row>
    <row r="1263" spans="10:53" ht="12.75" customHeight="1">
      <c r="J1263" s="52"/>
      <c r="K1263" s="96"/>
      <c r="L1263" s="93"/>
      <c r="M1263" s="93"/>
      <c r="N1263" s="93"/>
      <c r="O1263" s="93"/>
      <c r="P1263" s="93"/>
      <c r="Q1263" s="93"/>
      <c r="R1263" s="62"/>
      <c r="S1263" s="62"/>
      <c r="T1263" s="62"/>
      <c r="U1263" s="62"/>
      <c r="V1263" s="62"/>
      <c r="W1263" s="62"/>
      <c r="X1263" s="62"/>
      <c r="Y1263" s="69"/>
      <c r="Z1263" s="69"/>
      <c r="AA1263" s="51"/>
      <c r="AB1263" s="76"/>
      <c r="AC1263" s="76"/>
      <c r="AD1263" s="76"/>
      <c r="AE1263" s="76"/>
      <c r="AF1263" s="76"/>
      <c r="AG1263" s="83"/>
      <c r="AH1263" s="83"/>
      <c r="AI1263" s="83"/>
      <c r="AJ1263" s="83"/>
      <c r="AK1263" s="53"/>
      <c r="AL1263" s="53"/>
      <c r="AQ1263" s="54"/>
      <c r="AR1263" s="54"/>
      <c r="AS1263" s="30"/>
      <c r="AT1263" s="30"/>
      <c r="AU1263" s="30"/>
      <c r="AV1263" s="30"/>
      <c r="AW1263" s="30"/>
      <c r="AX1263" s="30"/>
      <c r="AY1263" s="30"/>
      <c r="AZ1263" s="30"/>
      <c r="BA1263" s="30"/>
    </row>
    <row r="1264" spans="10:53" ht="12.75" customHeight="1">
      <c r="J1264" s="52"/>
      <c r="K1264" s="96"/>
      <c r="L1264" s="93"/>
      <c r="M1264" s="93"/>
      <c r="N1264" s="93"/>
      <c r="O1264" s="93"/>
      <c r="P1264" s="93"/>
      <c r="Q1264" s="93"/>
      <c r="R1264" s="62"/>
      <c r="S1264" s="62"/>
      <c r="T1264" s="62"/>
      <c r="U1264" s="62"/>
      <c r="V1264" s="62"/>
      <c r="W1264" s="62"/>
      <c r="X1264" s="62"/>
      <c r="Y1264" s="69"/>
      <c r="Z1264" s="69"/>
      <c r="AA1264" s="51"/>
      <c r="AB1264" s="76"/>
      <c r="AC1264" s="76"/>
      <c r="AD1264" s="76"/>
      <c r="AE1264" s="76"/>
      <c r="AF1264" s="76"/>
      <c r="AG1264" s="83"/>
      <c r="AH1264" s="83"/>
      <c r="AI1264" s="83"/>
      <c r="AJ1264" s="83"/>
      <c r="AK1264" s="53"/>
      <c r="AL1264" s="53"/>
      <c r="AQ1264" s="54"/>
      <c r="AR1264" s="54"/>
      <c r="AS1264" s="30"/>
      <c r="AT1264" s="30"/>
      <c r="AU1264" s="30"/>
      <c r="AV1264" s="30"/>
      <c r="AW1264" s="30"/>
      <c r="AX1264" s="30"/>
      <c r="AY1264" s="30"/>
      <c r="AZ1264" s="30"/>
      <c r="BA1264" s="30"/>
    </row>
    <row r="1265" spans="10:53" ht="12.75" customHeight="1">
      <c r="J1265" s="52"/>
      <c r="K1265" s="96"/>
      <c r="L1265" s="93"/>
      <c r="M1265" s="93"/>
      <c r="N1265" s="93"/>
      <c r="O1265" s="93"/>
      <c r="P1265" s="93"/>
      <c r="Q1265" s="93"/>
      <c r="R1265" s="62"/>
      <c r="S1265" s="62"/>
      <c r="T1265" s="62"/>
      <c r="U1265" s="62"/>
      <c r="V1265" s="62"/>
      <c r="W1265" s="62"/>
      <c r="X1265" s="62"/>
      <c r="Y1265" s="69"/>
      <c r="Z1265" s="69"/>
      <c r="AA1265" s="51"/>
      <c r="AB1265" s="76"/>
      <c r="AC1265" s="76"/>
      <c r="AD1265" s="76"/>
      <c r="AE1265" s="76"/>
      <c r="AF1265" s="76"/>
      <c r="AG1265" s="83"/>
      <c r="AH1265" s="83"/>
      <c r="AI1265" s="83"/>
      <c r="AJ1265" s="83"/>
      <c r="AK1265" s="53"/>
      <c r="AL1265" s="53"/>
      <c r="AQ1265" s="54"/>
      <c r="AR1265" s="54"/>
      <c r="AS1265" s="30"/>
      <c r="AT1265" s="30"/>
      <c r="AU1265" s="30"/>
      <c r="AV1265" s="30"/>
      <c r="AW1265" s="30"/>
      <c r="AX1265" s="30"/>
      <c r="AY1265" s="30"/>
      <c r="AZ1265" s="30"/>
      <c r="BA1265" s="30"/>
    </row>
    <row r="1266" spans="10:53" ht="12.75" customHeight="1">
      <c r="J1266" s="52"/>
      <c r="K1266" s="96"/>
      <c r="L1266" s="93"/>
      <c r="M1266" s="93"/>
      <c r="N1266" s="93"/>
      <c r="O1266" s="93"/>
      <c r="P1266" s="93"/>
      <c r="Q1266" s="93"/>
      <c r="R1266" s="62"/>
      <c r="S1266" s="62"/>
      <c r="T1266" s="62"/>
      <c r="U1266" s="62"/>
      <c r="V1266" s="62"/>
      <c r="W1266" s="62"/>
      <c r="X1266" s="62"/>
      <c r="Y1266" s="69"/>
      <c r="Z1266" s="69"/>
      <c r="AA1266" s="51"/>
      <c r="AB1266" s="76"/>
      <c r="AC1266" s="76"/>
      <c r="AD1266" s="76"/>
      <c r="AE1266" s="76"/>
      <c r="AF1266" s="76"/>
      <c r="AG1266" s="83"/>
      <c r="AH1266" s="83"/>
      <c r="AI1266" s="83"/>
      <c r="AJ1266" s="83"/>
      <c r="AK1266" s="53"/>
      <c r="AL1266" s="53"/>
      <c r="AQ1266" s="54"/>
      <c r="AR1266" s="54"/>
      <c r="AS1266" s="30"/>
      <c r="AT1266" s="30"/>
      <c r="AU1266" s="30"/>
      <c r="AV1266" s="30"/>
      <c r="AW1266" s="30"/>
      <c r="AX1266" s="30"/>
      <c r="AY1266" s="30"/>
      <c r="AZ1266" s="30"/>
      <c r="BA1266" s="30"/>
    </row>
    <row r="1267" spans="10:53" ht="12.75" customHeight="1">
      <c r="J1267" s="52"/>
      <c r="K1267" s="96"/>
      <c r="L1267" s="93"/>
      <c r="M1267" s="93"/>
      <c r="N1267" s="93"/>
      <c r="O1267" s="93"/>
      <c r="P1267" s="93"/>
      <c r="Q1267" s="93"/>
      <c r="R1267" s="62"/>
      <c r="S1267" s="62"/>
      <c r="T1267" s="62"/>
      <c r="U1267" s="62"/>
      <c r="V1267" s="62"/>
      <c r="W1267" s="62"/>
      <c r="X1267" s="62"/>
      <c r="Y1267" s="69"/>
      <c r="Z1267" s="69"/>
      <c r="AA1267" s="51"/>
      <c r="AB1267" s="76"/>
      <c r="AC1267" s="76"/>
      <c r="AD1267" s="76"/>
      <c r="AE1267" s="76"/>
      <c r="AF1267" s="76"/>
      <c r="AG1267" s="83"/>
      <c r="AH1267" s="83"/>
      <c r="AI1267" s="83"/>
      <c r="AJ1267" s="83"/>
      <c r="AK1267" s="53"/>
      <c r="AL1267" s="53"/>
      <c r="AQ1267" s="54"/>
      <c r="AR1267" s="54"/>
      <c r="AS1267" s="30"/>
      <c r="AT1267" s="30"/>
      <c r="AU1267" s="30"/>
      <c r="AV1267" s="30"/>
      <c r="AW1267" s="30"/>
      <c r="AX1267" s="30"/>
      <c r="AY1267" s="30"/>
      <c r="AZ1267" s="30"/>
      <c r="BA1267" s="30"/>
    </row>
    <row r="1268" spans="10:53" ht="12.75" customHeight="1">
      <c r="J1268" s="52"/>
      <c r="K1268" s="96"/>
      <c r="L1268" s="93"/>
      <c r="M1268" s="93"/>
      <c r="N1268" s="93"/>
      <c r="O1268" s="93"/>
      <c r="P1268" s="93"/>
      <c r="Q1268" s="93"/>
      <c r="R1268" s="62"/>
      <c r="S1268" s="62"/>
      <c r="T1268" s="62"/>
      <c r="U1268" s="62"/>
      <c r="V1268" s="62"/>
      <c r="W1268" s="62"/>
      <c r="X1268" s="62"/>
      <c r="Y1268" s="69"/>
      <c r="Z1268" s="69"/>
      <c r="AA1268" s="51"/>
      <c r="AB1268" s="76"/>
      <c r="AC1268" s="76"/>
      <c r="AD1268" s="76"/>
      <c r="AE1268" s="76"/>
      <c r="AF1268" s="76"/>
      <c r="AG1268" s="83"/>
      <c r="AH1268" s="83"/>
      <c r="AI1268" s="83"/>
      <c r="AJ1268" s="83"/>
      <c r="AK1268" s="53"/>
      <c r="AL1268" s="53"/>
      <c r="AQ1268" s="54"/>
      <c r="AR1268" s="54"/>
      <c r="AS1268" s="30"/>
      <c r="AT1268" s="30"/>
      <c r="AU1268" s="30"/>
      <c r="AV1268" s="30"/>
      <c r="AW1268" s="30"/>
      <c r="AX1268" s="30"/>
      <c r="AY1268" s="30"/>
      <c r="AZ1268" s="30"/>
      <c r="BA1268" s="30"/>
    </row>
    <row r="1269" spans="10:53" ht="12.75" customHeight="1">
      <c r="J1269" s="52"/>
      <c r="K1269" s="96"/>
      <c r="L1269" s="93"/>
      <c r="M1269" s="93"/>
      <c r="N1269" s="93"/>
      <c r="O1269" s="93"/>
      <c r="P1269" s="93"/>
      <c r="Q1269" s="93"/>
      <c r="R1269" s="62"/>
      <c r="S1269" s="62"/>
      <c r="T1269" s="62"/>
      <c r="U1269" s="62"/>
      <c r="V1269" s="62"/>
      <c r="W1269" s="62"/>
      <c r="X1269" s="62"/>
      <c r="Y1269" s="69"/>
      <c r="Z1269" s="69"/>
      <c r="AA1269" s="51"/>
      <c r="AB1269" s="76"/>
      <c r="AC1269" s="76"/>
      <c r="AD1269" s="76"/>
      <c r="AE1269" s="76"/>
      <c r="AF1269" s="76"/>
      <c r="AG1269" s="83"/>
      <c r="AH1269" s="83"/>
      <c r="AI1269" s="83"/>
      <c r="AJ1269" s="83"/>
      <c r="AK1269" s="53"/>
      <c r="AL1269" s="53"/>
      <c r="AQ1269" s="54"/>
      <c r="AR1269" s="54"/>
      <c r="AS1269" s="30"/>
      <c r="AT1269" s="30"/>
      <c r="AU1269" s="30"/>
      <c r="AV1269" s="30"/>
      <c r="AW1269" s="30"/>
      <c r="AX1269" s="30"/>
      <c r="AY1269" s="30"/>
      <c r="AZ1269" s="30"/>
      <c r="BA1269" s="30"/>
    </row>
    <row r="1270" spans="10:53" ht="12.75" customHeight="1">
      <c r="J1270" s="52"/>
      <c r="K1270" s="96"/>
      <c r="L1270" s="93"/>
      <c r="M1270" s="93"/>
      <c r="N1270" s="93"/>
      <c r="O1270" s="93"/>
      <c r="P1270" s="93"/>
      <c r="Q1270" s="93"/>
      <c r="R1270" s="62"/>
      <c r="S1270" s="62"/>
      <c r="T1270" s="62"/>
      <c r="U1270" s="62"/>
      <c r="V1270" s="62"/>
      <c r="W1270" s="62"/>
      <c r="X1270" s="62"/>
      <c r="Y1270" s="69"/>
      <c r="Z1270" s="69"/>
      <c r="AA1270" s="51"/>
      <c r="AB1270" s="76"/>
      <c r="AC1270" s="76"/>
      <c r="AD1270" s="76"/>
      <c r="AE1270" s="76"/>
      <c r="AF1270" s="76"/>
      <c r="AG1270" s="83"/>
      <c r="AH1270" s="83"/>
      <c r="AI1270" s="83"/>
      <c r="AJ1270" s="83"/>
      <c r="AK1270" s="53"/>
      <c r="AL1270" s="53"/>
      <c r="AQ1270" s="54"/>
      <c r="AR1270" s="54"/>
      <c r="AS1270" s="30"/>
      <c r="AT1270" s="30"/>
      <c r="AU1270" s="30"/>
      <c r="AV1270" s="30"/>
      <c r="AW1270" s="30"/>
      <c r="AX1270" s="30"/>
      <c r="AY1270" s="30"/>
      <c r="AZ1270" s="30"/>
      <c r="BA1270" s="30"/>
    </row>
    <row r="1271" spans="10:53" ht="12.75" customHeight="1">
      <c r="J1271" s="52"/>
      <c r="K1271" s="96"/>
      <c r="L1271" s="93"/>
      <c r="M1271" s="93"/>
      <c r="N1271" s="93"/>
      <c r="O1271" s="93"/>
      <c r="P1271" s="93"/>
      <c r="Q1271" s="93"/>
      <c r="R1271" s="62"/>
      <c r="S1271" s="62"/>
      <c r="T1271" s="62"/>
      <c r="U1271" s="62"/>
      <c r="V1271" s="62"/>
      <c r="W1271" s="62"/>
      <c r="X1271" s="62"/>
      <c r="Y1271" s="69"/>
      <c r="Z1271" s="69"/>
      <c r="AA1271" s="51"/>
      <c r="AB1271" s="76"/>
      <c r="AC1271" s="76"/>
      <c r="AD1271" s="76"/>
      <c r="AE1271" s="76"/>
      <c r="AF1271" s="76"/>
      <c r="AG1271" s="83"/>
      <c r="AH1271" s="83"/>
      <c r="AI1271" s="83"/>
      <c r="AJ1271" s="83"/>
      <c r="AK1271" s="53"/>
      <c r="AL1271" s="53"/>
      <c r="AQ1271" s="54"/>
      <c r="AR1271" s="54"/>
      <c r="AS1271" s="30"/>
      <c r="AT1271" s="30"/>
      <c r="AU1271" s="30"/>
      <c r="AV1271" s="30"/>
      <c r="AW1271" s="30"/>
      <c r="AX1271" s="30"/>
      <c r="AY1271" s="30"/>
      <c r="AZ1271" s="30"/>
      <c r="BA1271" s="30"/>
    </row>
    <row r="1272" spans="10:53" ht="12.75" customHeight="1">
      <c r="J1272" s="52"/>
      <c r="K1272" s="96"/>
      <c r="L1272" s="93"/>
      <c r="M1272" s="93"/>
      <c r="N1272" s="93"/>
      <c r="O1272" s="93"/>
      <c r="P1272" s="93"/>
      <c r="Q1272" s="93"/>
      <c r="R1272" s="62"/>
      <c r="S1272" s="62"/>
      <c r="T1272" s="62"/>
      <c r="U1272" s="62"/>
      <c r="V1272" s="62"/>
      <c r="W1272" s="62"/>
      <c r="X1272" s="62"/>
      <c r="Y1272" s="69"/>
      <c r="Z1272" s="69"/>
      <c r="AA1272" s="51"/>
      <c r="AB1272" s="76"/>
      <c r="AC1272" s="76"/>
      <c r="AD1272" s="76"/>
      <c r="AE1272" s="76"/>
      <c r="AF1272" s="76"/>
      <c r="AG1272" s="83"/>
      <c r="AH1272" s="83"/>
      <c r="AI1272" s="83"/>
      <c r="AJ1272" s="83"/>
      <c r="AK1272" s="53"/>
      <c r="AL1272" s="53"/>
      <c r="AQ1272" s="54"/>
      <c r="AR1272" s="54"/>
      <c r="AS1272" s="30"/>
      <c r="AT1272" s="30"/>
      <c r="AU1272" s="30"/>
      <c r="AV1272" s="30"/>
      <c r="AW1272" s="30"/>
      <c r="AX1272" s="30"/>
      <c r="AY1272" s="30"/>
      <c r="AZ1272" s="30"/>
      <c r="BA1272" s="30"/>
    </row>
    <row r="1273" spans="10:53" ht="12.75" customHeight="1">
      <c r="J1273" s="52"/>
      <c r="K1273" s="96"/>
      <c r="L1273" s="93"/>
      <c r="M1273" s="93"/>
      <c r="N1273" s="93"/>
      <c r="O1273" s="93"/>
      <c r="P1273" s="93"/>
      <c r="Q1273" s="93"/>
      <c r="R1273" s="62"/>
      <c r="S1273" s="62"/>
      <c r="T1273" s="62"/>
      <c r="U1273" s="62"/>
      <c r="V1273" s="62"/>
      <c r="W1273" s="62"/>
      <c r="X1273" s="62"/>
      <c r="Y1273" s="69"/>
      <c r="Z1273" s="69"/>
      <c r="AA1273" s="51"/>
      <c r="AB1273" s="76"/>
      <c r="AC1273" s="76"/>
      <c r="AD1273" s="76"/>
      <c r="AE1273" s="76"/>
      <c r="AF1273" s="76"/>
      <c r="AG1273" s="83"/>
      <c r="AH1273" s="83"/>
      <c r="AI1273" s="83"/>
      <c r="AJ1273" s="83"/>
      <c r="AK1273" s="53"/>
      <c r="AL1273" s="53"/>
      <c r="AQ1273" s="54"/>
      <c r="AR1273" s="54"/>
      <c r="AS1273" s="30"/>
      <c r="AT1273" s="30"/>
      <c r="AU1273" s="30"/>
      <c r="AV1273" s="30"/>
      <c r="AW1273" s="30"/>
      <c r="AX1273" s="30"/>
      <c r="AY1273" s="30"/>
      <c r="AZ1273" s="30"/>
      <c r="BA1273" s="30"/>
    </row>
    <row r="1274" spans="10:53" ht="12.75" customHeight="1">
      <c r="J1274" s="52"/>
      <c r="K1274" s="96"/>
      <c r="L1274" s="93"/>
      <c r="M1274" s="93"/>
      <c r="N1274" s="93"/>
      <c r="O1274" s="93"/>
      <c r="P1274" s="93"/>
      <c r="Q1274" s="93"/>
      <c r="R1274" s="62"/>
      <c r="S1274" s="62"/>
      <c r="T1274" s="62"/>
      <c r="U1274" s="62"/>
      <c r="V1274" s="62"/>
      <c r="W1274" s="62"/>
      <c r="X1274" s="62"/>
      <c r="Y1274" s="69"/>
      <c r="Z1274" s="69"/>
      <c r="AA1274" s="51"/>
      <c r="AB1274" s="76"/>
      <c r="AC1274" s="76"/>
      <c r="AD1274" s="76"/>
      <c r="AE1274" s="76"/>
      <c r="AF1274" s="76"/>
      <c r="AG1274" s="83"/>
      <c r="AH1274" s="83"/>
      <c r="AI1274" s="83"/>
      <c r="AJ1274" s="83"/>
      <c r="AK1274" s="53"/>
      <c r="AL1274" s="53"/>
      <c r="AQ1274" s="54"/>
      <c r="AR1274" s="54"/>
      <c r="AS1274" s="30"/>
      <c r="AT1274" s="30"/>
      <c r="AU1274" s="30"/>
      <c r="AV1274" s="30"/>
      <c r="AW1274" s="30"/>
      <c r="AX1274" s="30"/>
      <c r="AY1274" s="30"/>
      <c r="AZ1274" s="30"/>
      <c r="BA1274" s="30"/>
    </row>
    <row r="1275" spans="10:53" ht="12.75" customHeight="1">
      <c r="J1275" s="52"/>
      <c r="K1275" s="96"/>
      <c r="L1275" s="93"/>
      <c r="M1275" s="93"/>
      <c r="N1275" s="93"/>
      <c r="O1275" s="93"/>
      <c r="P1275" s="93"/>
      <c r="Q1275" s="93"/>
      <c r="R1275" s="62"/>
      <c r="S1275" s="62"/>
      <c r="T1275" s="62"/>
      <c r="U1275" s="62"/>
      <c r="V1275" s="62"/>
      <c r="W1275" s="62"/>
      <c r="X1275" s="62"/>
      <c r="Y1275" s="69"/>
      <c r="Z1275" s="69"/>
      <c r="AA1275" s="51"/>
      <c r="AB1275" s="76"/>
      <c r="AC1275" s="76"/>
      <c r="AD1275" s="76"/>
      <c r="AE1275" s="76"/>
      <c r="AF1275" s="76"/>
      <c r="AG1275" s="83"/>
      <c r="AH1275" s="83"/>
      <c r="AI1275" s="83"/>
      <c r="AJ1275" s="83"/>
      <c r="AK1275" s="53"/>
      <c r="AL1275" s="53"/>
      <c r="AQ1275" s="54"/>
      <c r="AR1275" s="54"/>
      <c r="AS1275" s="30"/>
      <c r="AT1275" s="30"/>
      <c r="AU1275" s="30"/>
      <c r="AV1275" s="30"/>
      <c r="AW1275" s="30"/>
      <c r="AX1275" s="30"/>
      <c r="AY1275" s="30"/>
      <c r="AZ1275" s="30"/>
      <c r="BA1275" s="30"/>
    </row>
    <row r="1276" spans="10:53" ht="12.75" customHeight="1">
      <c r="J1276" s="52"/>
      <c r="K1276" s="96"/>
      <c r="L1276" s="93"/>
      <c r="M1276" s="93"/>
      <c r="N1276" s="93"/>
      <c r="O1276" s="93"/>
      <c r="P1276" s="93"/>
      <c r="Q1276" s="93"/>
      <c r="R1276" s="62"/>
      <c r="S1276" s="62"/>
      <c r="T1276" s="62"/>
      <c r="U1276" s="62"/>
      <c r="V1276" s="62"/>
      <c r="W1276" s="62"/>
      <c r="X1276" s="62"/>
      <c r="Y1276" s="69"/>
      <c r="Z1276" s="69"/>
      <c r="AA1276" s="51"/>
      <c r="AB1276" s="76"/>
      <c r="AC1276" s="76"/>
      <c r="AD1276" s="76"/>
      <c r="AE1276" s="76"/>
      <c r="AF1276" s="76"/>
      <c r="AG1276" s="83"/>
      <c r="AH1276" s="83"/>
      <c r="AI1276" s="83"/>
      <c r="AJ1276" s="83"/>
      <c r="AK1276" s="53"/>
      <c r="AL1276" s="53"/>
      <c r="AQ1276" s="54"/>
      <c r="AR1276" s="54"/>
      <c r="AS1276" s="30"/>
      <c r="AT1276" s="30"/>
      <c r="AU1276" s="30"/>
      <c r="AV1276" s="30"/>
      <c r="AW1276" s="30"/>
      <c r="AX1276" s="30"/>
      <c r="AY1276" s="30"/>
      <c r="AZ1276" s="30"/>
      <c r="BA1276" s="30"/>
    </row>
    <row r="1277" spans="10:53" ht="12.75" customHeight="1">
      <c r="J1277" s="52"/>
      <c r="K1277" s="96"/>
      <c r="L1277" s="93"/>
      <c r="M1277" s="93"/>
      <c r="N1277" s="93"/>
      <c r="O1277" s="93"/>
      <c r="P1277" s="93"/>
      <c r="Q1277" s="93"/>
      <c r="R1277" s="62"/>
      <c r="S1277" s="62"/>
      <c r="T1277" s="62"/>
      <c r="U1277" s="62"/>
      <c r="V1277" s="62"/>
      <c r="W1277" s="62"/>
      <c r="X1277" s="62"/>
      <c r="Y1277" s="69"/>
      <c r="Z1277" s="69"/>
      <c r="AA1277" s="51"/>
      <c r="AB1277" s="76"/>
      <c r="AC1277" s="76"/>
      <c r="AD1277" s="76"/>
      <c r="AE1277" s="76"/>
      <c r="AF1277" s="76"/>
      <c r="AG1277" s="83"/>
      <c r="AH1277" s="83"/>
      <c r="AI1277" s="83"/>
      <c r="AJ1277" s="83"/>
      <c r="AK1277" s="53"/>
      <c r="AL1277" s="53"/>
      <c r="AQ1277" s="54"/>
      <c r="AR1277" s="54"/>
      <c r="AS1277" s="30"/>
      <c r="AT1277" s="30"/>
      <c r="AU1277" s="30"/>
      <c r="AV1277" s="30"/>
      <c r="AW1277" s="30"/>
      <c r="AX1277" s="30"/>
      <c r="AY1277" s="30"/>
      <c r="AZ1277" s="30"/>
      <c r="BA1277" s="30"/>
    </row>
    <row r="1278" spans="10:53" ht="12.75" customHeight="1">
      <c r="J1278" s="52"/>
      <c r="K1278" s="96"/>
      <c r="L1278" s="93"/>
      <c r="M1278" s="93"/>
      <c r="N1278" s="93"/>
      <c r="O1278" s="93"/>
      <c r="P1278" s="93"/>
      <c r="Q1278" s="93"/>
      <c r="R1278" s="62"/>
      <c r="S1278" s="62"/>
      <c r="T1278" s="62"/>
      <c r="U1278" s="62"/>
      <c r="V1278" s="62"/>
      <c r="W1278" s="62"/>
      <c r="X1278" s="62"/>
      <c r="Y1278" s="69"/>
      <c r="Z1278" s="69"/>
      <c r="AA1278" s="51"/>
      <c r="AB1278" s="76"/>
      <c r="AC1278" s="76"/>
      <c r="AD1278" s="76"/>
      <c r="AE1278" s="76"/>
      <c r="AF1278" s="76"/>
      <c r="AG1278" s="83"/>
      <c r="AH1278" s="83"/>
      <c r="AI1278" s="83"/>
      <c r="AJ1278" s="83"/>
      <c r="AK1278" s="53"/>
      <c r="AL1278" s="53"/>
      <c r="AQ1278" s="54"/>
      <c r="AR1278" s="54"/>
      <c r="AS1278" s="30"/>
      <c r="AT1278" s="30"/>
      <c r="AU1278" s="30"/>
      <c r="AV1278" s="30"/>
      <c r="AW1278" s="30"/>
      <c r="AX1278" s="30"/>
      <c r="AY1278" s="30"/>
      <c r="AZ1278" s="30"/>
      <c r="BA1278" s="30"/>
    </row>
    <row r="1279" spans="10:53" ht="12.75" customHeight="1">
      <c r="J1279" s="52"/>
      <c r="K1279" s="96"/>
      <c r="L1279" s="93"/>
      <c r="M1279" s="93"/>
      <c r="N1279" s="93"/>
      <c r="O1279" s="93"/>
      <c r="P1279" s="93"/>
      <c r="Q1279" s="93"/>
      <c r="R1279" s="62"/>
      <c r="S1279" s="62"/>
      <c r="T1279" s="62"/>
      <c r="U1279" s="62"/>
      <c r="V1279" s="62"/>
      <c r="W1279" s="62"/>
      <c r="X1279" s="62"/>
      <c r="Y1279" s="69"/>
      <c r="Z1279" s="69"/>
      <c r="AA1279" s="51"/>
      <c r="AB1279" s="76"/>
      <c r="AC1279" s="76"/>
      <c r="AD1279" s="76"/>
      <c r="AE1279" s="76"/>
      <c r="AF1279" s="76"/>
      <c r="AG1279" s="83"/>
      <c r="AH1279" s="83"/>
      <c r="AI1279" s="83"/>
      <c r="AJ1279" s="83"/>
      <c r="AK1279" s="53"/>
      <c r="AL1279" s="53"/>
      <c r="AQ1279" s="54"/>
      <c r="AR1279" s="54"/>
      <c r="AS1279" s="30"/>
      <c r="AT1279" s="30"/>
      <c r="AU1279" s="30"/>
      <c r="AV1279" s="30"/>
      <c r="AW1279" s="30"/>
      <c r="AX1279" s="30"/>
      <c r="AY1279" s="30"/>
      <c r="AZ1279" s="30"/>
      <c r="BA1279" s="30"/>
    </row>
    <row r="1280" spans="10:53" ht="12.75" customHeight="1">
      <c r="J1280" s="52"/>
      <c r="K1280" s="96"/>
      <c r="L1280" s="93"/>
      <c r="M1280" s="93"/>
      <c r="N1280" s="93"/>
      <c r="O1280" s="93"/>
      <c r="P1280" s="93"/>
      <c r="Q1280" s="93"/>
      <c r="R1280" s="62"/>
      <c r="S1280" s="62"/>
      <c r="T1280" s="62"/>
      <c r="U1280" s="62"/>
      <c r="V1280" s="62"/>
      <c r="W1280" s="62"/>
      <c r="X1280" s="62"/>
      <c r="Y1280" s="69"/>
      <c r="Z1280" s="69"/>
      <c r="AA1280" s="51"/>
      <c r="AB1280" s="76"/>
      <c r="AC1280" s="76"/>
      <c r="AD1280" s="76"/>
      <c r="AE1280" s="76"/>
      <c r="AF1280" s="76"/>
      <c r="AG1280" s="83"/>
      <c r="AH1280" s="83"/>
      <c r="AI1280" s="83"/>
      <c r="AJ1280" s="83"/>
      <c r="AK1280" s="53"/>
      <c r="AL1280" s="53"/>
      <c r="AQ1280" s="54"/>
      <c r="AR1280" s="54"/>
      <c r="AS1280" s="30"/>
      <c r="AT1280" s="30"/>
      <c r="AU1280" s="30"/>
      <c r="AV1280" s="30"/>
      <c r="AW1280" s="30"/>
      <c r="AX1280" s="30"/>
      <c r="AY1280" s="30"/>
      <c r="AZ1280" s="30"/>
      <c r="BA1280" s="30"/>
    </row>
    <row r="1281" spans="10:53" ht="12.75" customHeight="1">
      <c r="J1281" s="52"/>
      <c r="K1281" s="96"/>
      <c r="L1281" s="93"/>
      <c r="M1281" s="93"/>
      <c r="N1281" s="93"/>
      <c r="O1281" s="93"/>
      <c r="P1281" s="93"/>
      <c r="Q1281" s="93"/>
      <c r="R1281" s="62"/>
      <c r="S1281" s="62"/>
      <c r="T1281" s="62"/>
      <c r="U1281" s="62"/>
      <c r="V1281" s="62"/>
      <c r="W1281" s="62"/>
      <c r="X1281" s="62"/>
      <c r="Y1281" s="69"/>
      <c r="Z1281" s="69"/>
      <c r="AA1281" s="51"/>
      <c r="AB1281" s="76"/>
      <c r="AC1281" s="76"/>
      <c r="AD1281" s="76"/>
      <c r="AE1281" s="76"/>
      <c r="AF1281" s="76"/>
      <c r="AG1281" s="83"/>
      <c r="AH1281" s="83"/>
      <c r="AI1281" s="83"/>
      <c r="AJ1281" s="83"/>
      <c r="AK1281" s="53"/>
      <c r="AL1281" s="53"/>
      <c r="AQ1281" s="54"/>
      <c r="AR1281" s="54"/>
      <c r="AS1281" s="30"/>
      <c r="AT1281" s="30"/>
      <c r="AU1281" s="30"/>
      <c r="AV1281" s="30"/>
      <c r="AW1281" s="30"/>
      <c r="AX1281" s="30"/>
      <c r="AY1281" s="30"/>
      <c r="AZ1281" s="30"/>
      <c r="BA1281" s="30"/>
    </row>
    <row r="1282" spans="10:53" ht="12.75" customHeight="1">
      <c r="J1282" s="52"/>
      <c r="K1282" s="96"/>
      <c r="L1282" s="93"/>
      <c r="M1282" s="93"/>
      <c r="N1282" s="93"/>
      <c r="O1282" s="93"/>
      <c r="P1282" s="93"/>
      <c r="Q1282" s="93"/>
      <c r="R1282" s="62"/>
      <c r="S1282" s="62"/>
      <c r="T1282" s="62"/>
      <c r="U1282" s="62"/>
      <c r="V1282" s="62"/>
      <c r="W1282" s="62"/>
      <c r="X1282" s="62"/>
      <c r="Y1282" s="69"/>
      <c r="Z1282" s="69"/>
      <c r="AA1282" s="51"/>
      <c r="AB1282" s="76"/>
      <c r="AC1282" s="76"/>
      <c r="AD1282" s="76"/>
      <c r="AE1282" s="76"/>
      <c r="AF1282" s="76"/>
      <c r="AG1282" s="83"/>
      <c r="AH1282" s="83"/>
      <c r="AI1282" s="83"/>
      <c r="AJ1282" s="83"/>
      <c r="AK1282" s="53"/>
      <c r="AL1282" s="53"/>
      <c r="AQ1282" s="54"/>
      <c r="AR1282" s="54"/>
      <c r="AS1282" s="30"/>
      <c r="AT1282" s="30"/>
      <c r="AU1282" s="30"/>
      <c r="AV1282" s="30"/>
      <c r="AW1282" s="30"/>
      <c r="AX1282" s="30"/>
      <c r="AY1282" s="30"/>
      <c r="AZ1282" s="30"/>
      <c r="BA1282" s="30"/>
    </row>
    <row r="1283" spans="10:53" ht="12.75" customHeight="1">
      <c r="J1283" s="52"/>
      <c r="K1283" s="96"/>
      <c r="L1283" s="93"/>
      <c r="M1283" s="93"/>
      <c r="N1283" s="93"/>
      <c r="O1283" s="93"/>
      <c r="P1283" s="93"/>
      <c r="Q1283" s="93"/>
      <c r="R1283" s="62"/>
      <c r="S1283" s="62"/>
      <c r="T1283" s="62"/>
      <c r="U1283" s="62"/>
      <c r="V1283" s="62"/>
      <c r="W1283" s="62"/>
      <c r="X1283" s="62"/>
      <c r="Y1283" s="69"/>
      <c r="Z1283" s="69"/>
      <c r="AA1283" s="51"/>
      <c r="AB1283" s="76"/>
      <c r="AC1283" s="76"/>
      <c r="AD1283" s="76"/>
      <c r="AE1283" s="76"/>
      <c r="AF1283" s="76"/>
      <c r="AG1283" s="83"/>
      <c r="AH1283" s="83"/>
      <c r="AI1283" s="83"/>
      <c r="AJ1283" s="83"/>
      <c r="AK1283" s="53"/>
      <c r="AL1283" s="53"/>
      <c r="AQ1283" s="54"/>
      <c r="AR1283" s="54"/>
      <c r="AS1283" s="30"/>
      <c r="AT1283" s="30"/>
      <c r="AU1283" s="30"/>
      <c r="AV1283" s="30"/>
      <c r="AW1283" s="30"/>
      <c r="AX1283" s="30"/>
      <c r="AY1283" s="30"/>
      <c r="AZ1283" s="30"/>
      <c r="BA1283" s="30"/>
    </row>
    <row r="1284" spans="10:53" ht="12.75" customHeight="1">
      <c r="J1284" s="52"/>
      <c r="K1284" s="96"/>
      <c r="L1284" s="93"/>
      <c r="M1284" s="93"/>
      <c r="N1284" s="93"/>
      <c r="O1284" s="93"/>
      <c r="P1284" s="93"/>
      <c r="Q1284" s="93"/>
      <c r="R1284" s="62"/>
      <c r="S1284" s="62"/>
      <c r="T1284" s="62"/>
      <c r="U1284" s="62"/>
      <c r="V1284" s="62"/>
      <c r="W1284" s="62"/>
      <c r="X1284" s="62"/>
      <c r="Y1284" s="69"/>
      <c r="Z1284" s="69"/>
      <c r="AA1284" s="51"/>
      <c r="AB1284" s="76"/>
      <c r="AC1284" s="76"/>
      <c r="AD1284" s="76"/>
      <c r="AE1284" s="76"/>
      <c r="AF1284" s="76"/>
      <c r="AG1284" s="83"/>
      <c r="AH1284" s="83"/>
      <c r="AI1284" s="83"/>
      <c r="AJ1284" s="83"/>
      <c r="AK1284" s="53"/>
      <c r="AL1284" s="53"/>
      <c r="AQ1284" s="54"/>
      <c r="AR1284" s="54"/>
      <c r="AS1284" s="30"/>
      <c r="AT1284" s="30"/>
      <c r="AU1284" s="30"/>
      <c r="AV1284" s="30"/>
      <c r="AW1284" s="30"/>
      <c r="AX1284" s="30"/>
      <c r="AY1284" s="30"/>
      <c r="AZ1284" s="30"/>
      <c r="BA1284" s="30"/>
    </row>
    <row r="1285" spans="10:53" ht="12.75" customHeight="1">
      <c r="J1285" s="52"/>
      <c r="K1285" s="96"/>
      <c r="L1285" s="93"/>
      <c r="M1285" s="93"/>
      <c r="N1285" s="93"/>
      <c r="O1285" s="93"/>
      <c r="P1285" s="93"/>
      <c r="Q1285" s="93"/>
      <c r="R1285" s="62"/>
      <c r="S1285" s="62"/>
      <c r="T1285" s="62"/>
      <c r="U1285" s="62"/>
      <c r="V1285" s="62"/>
      <c r="W1285" s="62"/>
      <c r="X1285" s="62"/>
      <c r="Y1285" s="69"/>
      <c r="Z1285" s="69"/>
      <c r="AA1285" s="51"/>
      <c r="AB1285" s="76"/>
      <c r="AC1285" s="76"/>
      <c r="AD1285" s="76"/>
      <c r="AE1285" s="76"/>
      <c r="AF1285" s="76"/>
      <c r="AG1285" s="83"/>
      <c r="AH1285" s="83"/>
      <c r="AI1285" s="83"/>
      <c r="AJ1285" s="83"/>
      <c r="AK1285" s="53"/>
      <c r="AL1285" s="53"/>
      <c r="AQ1285" s="54"/>
      <c r="AR1285" s="54"/>
      <c r="AS1285" s="30"/>
      <c r="AT1285" s="30"/>
      <c r="AU1285" s="30"/>
      <c r="AV1285" s="30"/>
      <c r="AW1285" s="30"/>
      <c r="AX1285" s="30"/>
      <c r="AY1285" s="30"/>
      <c r="AZ1285" s="30"/>
      <c r="BA1285" s="30"/>
    </row>
    <row r="1286" spans="10:53" ht="12.75" customHeight="1">
      <c r="J1286" s="52"/>
      <c r="K1286" s="96"/>
      <c r="L1286" s="93"/>
      <c r="M1286" s="93"/>
      <c r="N1286" s="93"/>
      <c r="O1286" s="93"/>
      <c r="P1286" s="93"/>
      <c r="Q1286" s="93"/>
      <c r="R1286" s="62"/>
      <c r="S1286" s="62"/>
      <c r="T1286" s="62"/>
      <c r="U1286" s="62"/>
      <c r="V1286" s="62"/>
      <c r="W1286" s="62"/>
      <c r="X1286" s="62"/>
      <c r="Y1286" s="69"/>
      <c r="Z1286" s="69"/>
      <c r="AA1286" s="51"/>
      <c r="AB1286" s="76"/>
      <c r="AC1286" s="76"/>
      <c r="AD1286" s="76"/>
      <c r="AE1286" s="76"/>
      <c r="AF1286" s="76"/>
      <c r="AG1286" s="83"/>
      <c r="AH1286" s="83"/>
      <c r="AI1286" s="83"/>
      <c r="AJ1286" s="83"/>
      <c r="AK1286" s="53"/>
      <c r="AL1286" s="53"/>
      <c r="AQ1286" s="54"/>
      <c r="AR1286" s="54"/>
      <c r="AS1286" s="30"/>
      <c r="AT1286" s="30"/>
      <c r="AU1286" s="30"/>
      <c r="AV1286" s="30"/>
      <c r="AW1286" s="30"/>
      <c r="AX1286" s="30"/>
      <c r="AY1286" s="30"/>
      <c r="AZ1286" s="30"/>
      <c r="BA1286" s="30"/>
    </row>
    <row r="1287" spans="10:53" ht="12.75" customHeight="1">
      <c r="J1287" s="52"/>
      <c r="K1287" s="96"/>
      <c r="L1287" s="93"/>
      <c r="M1287" s="93"/>
      <c r="N1287" s="93"/>
      <c r="O1287" s="93"/>
      <c r="P1287" s="93"/>
      <c r="Q1287" s="93"/>
      <c r="R1287" s="62"/>
      <c r="S1287" s="62"/>
      <c r="T1287" s="62"/>
      <c r="U1287" s="62"/>
      <c r="V1287" s="62"/>
      <c r="W1287" s="62"/>
      <c r="X1287" s="62"/>
      <c r="Y1287" s="69"/>
      <c r="Z1287" s="69"/>
      <c r="AA1287" s="51"/>
      <c r="AB1287" s="76"/>
      <c r="AC1287" s="76"/>
      <c r="AD1287" s="76"/>
      <c r="AE1287" s="76"/>
      <c r="AF1287" s="76"/>
      <c r="AG1287" s="83"/>
      <c r="AH1287" s="83"/>
      <c r="AI1287" s="83"/>
      <c r="AJ1287" s="83"/>
      <c r="AK1287" s="53"/>
      <c r="AL1287" s="53"/>
      <c r="AQ1287" s="54"/>
      <c r="AR1287" s="54"/>
      <c r="AS1287" s="30"/>
      <c r="AT1287" s="30"/>
      <c r="AU1287" s="30"/>
      <c r="AV1287" s="30"/>
      <c r="AW1287" s="30"/>
      <c r="AX1287" s="30"/>
      <c r="AY1287" s="30"/>
      <c r="AZ1287" s="30"/>
      <c r="BA1287" s="30"/>
    </row>
    <row r="1288" spans="10:53" ht="12.75" customHeight="1">
      <c r="J1288" s="52"/>
      <c r="K1288" s="96"/>
      <c r="L1288" s="93"/>
      <c r="M1288" s="93"/>
      <c r="N1288" s="93"/>
      <c r="O1288" s="93"/>
      <c r="P1288" s="93"/>
      <c r="Q1288" s="93"/>
      <c r="R1288" s="62"/>
      <c r="S1288" s="62"/>
      <c r="T1288" s="62"/>
      <c r="U1288" s="62"/>
      <c r="V1288" s="62"/>
      <c r="W1288" s="62"/>
      <c r="X1288" s="62"/>
      <c r="Y1288" s="69"/>
      <c r="Z1288" s="69"/>
      <c r="AA1288" s="51"/>
      <c r="AB1288" s="76"/>
      <c r="AC1288" s="76"/>
      <c r="AD1288" s="76"/>
      <c r="AE1288" s="76"/>
      <c r="AF1288" s="76"/>
      <c r="AG1288" s="83"/>
      <c r="AH1288" s="83"/>
      <c r="AI1288" s="83"/>
      <c r="AJ1288" s="83"/>
      <c r="AK1288" s="53"/>
      <c r="AL1288" s="53"/>
      <c r="AQ1288" s="54"/>
      <c r="AR1288" s="54"/>
      <c r="AS1288" s="30"/>
      <c r="AT1288" s="30"/>
      <c r="AU1288" s="30"/>
      <c r="AV1288" s="30"/>
      <c r="AW1288" s="30"/>
      <c r="AX1288" s="30"/>
      <c r="AY1288" s="30"/>
      <c r="AZ1288" s="30"/>
      <c r="BA1288" s="30"/>
    </row>
    <row r="1289" spans="10:53" ht="12.75" customHeight="1">
      <c r="J1289" s="52"/>
      <c r="K1289" s="96"/>
      <c r="L1289" s="93"/>
      <c r="M1289" s="93"/>
      <c r="N1289" s="93"/>
      <c r="O1289" s="93"/>
      <c r="P1289" s="93"/>
      <c r="Q1289" s="93"/>
      <c r="R1289" s="62"/>
      <c r="S1289" s="62"/>
      <c r="T1289" s="62"/>
      <c r="U1289" s="62"/>
      <c r="V1289" s="62"/>
      <c r="W1289" s="62"/>
      <c r="X1289" s="62"/>
      <c r="Y1289" s="69"/>
      <c r="Z1289" s="69"/>
      <c r="AA1289" s="51"/>
      <c r="AB1289" s="76"/>
      <c r="AC1289" s="76"/>
      <c r="AD1289" s="76"/>
      <c r="AE1289" s="76"/>
      <c r="AF1289" s="76"/>
      <c r="AG1289" s="83"/>
      <c r="AH1289" s="83"/>
      <c r="AI1289" s="83"/>
      <c r="AJ1289" s="83"/>
      <c r="AK1289" s="53"/>
      <c r="AL1289" s="53"/>
      <c r="AQ1289" s="54"/>
      <c r="AR1289" s="54"/>
      <c r="AS1289" s="30"/>
      <c r="AT1289" s="30"/>
      <c r="AU1289" s="30"/>
      <c r="AV1289" s="30"/>
      <c r="AW1289" s="30"/>
      <c r="AX1289" s="30"/>
      <c r="AY1289" s="30"/>
      <c r="AZ1289" s="30"/>
      <c r="BA1289" s="30"/>
    </row>
    <row r="1290" spans="10:53" ht="12.75" customHeight="1">
      <c r="J1290" s="52"/>
      <c r="K1290" s="96"/>
      <c r="L1290" s="93"/>
      <c r="M1290" s="93"/>
      <c r="N1290" s="93"/>
      <c r="O1290" s="93"/>
      <c r="P1290" s="93"/>
      <c r="Q1290" s="93"/>
      <c r="R1290" s="62"/>
      <c r="S1290" s="62"/>
      <c r="T1290" s="62"/>
      <c r="U1290" s="62"/>
      <c r="V1290" s="62"/>
      <c r="W1290" s="62"/>
      <c r="X1290" s="62"/>
      <c r="Y1290" s="69"/>
      <c r="Z1290" s="69"/>
      <c r="AA1290" s="51"/>
      <c r="AB1290" s="76"/>
      <c r="AC1290" s="76"/>
      <c r="AD1290" s="76"/>
      <c r="AE1290" s="76"/>
      <c r="AF1290" s="76"/>
      <c r="AG1290" s="83"/>
      <c r="AH1290" s="83"/>
      <c r="AI1290" s="83"/>
      <c r="AJ1290" s="83"/>
      <c r="AK1290" s="53"/>
      <c r="AL1290" s="53"/>
      <c r="AQ1290" s="54"/>
      <c r="AR1290" s="54"/>
      <c r="AS1290" s="30"/>
      <c r="AT1290" s="30"/>
      <c r="AU1290" s="30"/>
      <c r="AV1290" s="30"/>
      <c r="AW1290" s="30"/>
      <c r="AX1290" s="30"/>
      <c r="AY1290" s="30"/>
      <c r="AZ1290" s="30"/>
      <c r="BA1290" s="30"/>
    </row>
    <row r="1291" spans="10:53" ht="12.75" customHeight="1">
      <c r="J1291" s="52"/>
      <c r="K1291" s="96"/>
      <c r="L1291" s="93"/>
      <c r="M1291" s="93"/>
      <c r="N1291" s="93"/>
      <c r="O1291" s="93"/>
      <c r="P1291" s="93"/>
      <c r="Q1291" s="93"/>
      <c r="R1291" s="62"/>
      <c r="S1291" s="62"/>
      <c r="T1291" s="62"/>
      <c r="U1291" s="62"/>
      <c r="V1291" s="62"/>
      <c r="W1291" s="62"/>
      <c r="X1291" s="62"/>
      <c r="Y1291" s="69"/>
      <c r="Z1291" s="69"/>
      <c r="AA1291" s="51"/>
      <c r="AB1291" s="76"/>
      <c r="AC1291" s="76"/>
      <c r="AD1291" s="76"/>
      <c r="AE1291" s="76"/>
      <c r="AF1291" s="76"/>
      <c r="AG1291" s="83"/>
      <c r="AH1291" s="83"/>
      <c r="AI1291" s="83"/>
      <c r="AJ1291" s="83"/>
      <c r="AK1291" s="53"/>
      <c r="AL1291" s="53"/>
      <c r="AQ1291" s="54"/>
      <c r="AR1291" s="54"/>
      <c r="AS1291" s="30"/>
      <c r="AT1291" s="30"/>
      <c r="AU1291" s="30"/>
      <c r="AV1291" s="30"/>
      <c r="AW1291" s="30"/>
      <c r="AX1291" s="30"/>
      <c r="AY1291" s="30"/>
      <c r="AZ1291" s="30"/>
      <c r="BA1291" s="30"/>
    </row>
    <row r="1292" spans="10:53" ht="12.75" customHeight="1">
      <c r="J1292" s="52"/>
      <c r="K1292" s="96"/>
      <c r="L1292" s="93"/>
      <c r="M1292" s="93"/>
      <c r="N1292" s="93"/>
      <c r="O1292" s="93"/>
      <c r="P1292" s="93"/>
      <c r="Q1292" s="93"/>
      <c r="R1292" s="62"/>
      <c r="S1292" s="62"/>
      <c r="T1292" s="62"/>
      <c r="U1292" s="62"/>
      <c r="V1292" s="62"/>
      <c r="W1292" s="62"/>
      <c r="X1292" s="62"/>
      <c r="Y1292" s="69"/>
      <c r="Z1292" s="69"/>
      <c r="AA1292" s="51"/>
      <c r="AB1292" s="76"/>
      <c r="AC1292" s="76"/>
      <c r="AD1292" s="76"/>
      <c r="AE1292" s="76"/>
      <c r="AF1292" s="76"/>
      <c r="AG1292" s="83"/>
      <c r="AH1292" s="83"/>
      <c r="AI1292" s="83"/>
      <c r="AJ1292" s="83"/>
      <c r="AK1292" s="53"/>
      <c r="AL1292" s="53"/>
      <c r="AQ1292" s="54"/>
      <c r="AR1292" s="54"/>
      <c r="AS1292" s="30"/>
      <c r="AT1292" s="30"/>
      <c r="AU1292" s="30"/>
      <c r="AV1292" s="30"/>
      <c r="AW1292" s="30"/>
      <c r="AX1292" s="30"/>
      <c r="AY1292" s="30"/>
      <c r="AZ1292" s="30"/>
      <c r="BA1292" s="30"/>
    </row>
    <row r="1293" spans="10:53" ht="12.75" customHeight="1">
      <c r="J1293" s="52"/>
      <c r="K1293" s="96"/>
      <c r="L1293" s="93"/>
      <c r="M1293" s="93"/>
      <c r="N1293" s="93"/>
      <c r="O1293" s="93"/>
      <c r="P1293" s="93"/>
      <c r="Q1293" s="93"/>
      <c r="R1293" s="62"/>
      <c r="S1293" s="62"/>
      <c r="T1293" s="62"/>
      <c r="U1293" s="62"/>
      <c r="V1293" s="62"/>
      <c r="W1293" s="62"/>
      <c r="X1293" s="62"/>
      <c r="Y1293" s="69"/>
      <c r="Z1293" s="69"/>
      <c r="AA1293" s="51"/>
      <c r="AB1293" s="76"/>
      <c r="AC1293" s="76"/>
      <c r="AD1293" s="76"/>
      <c r="AE1293" s="76"/>
      <c r="AF1293" s="76"/>
      <c r="AG1293" s="83"/>
      <c r="AH1293" s="83"/>
      <c r="AI1293" s="83"/>
      <c r="AJ1293" s="83"/>
      <c r="AK1293" s="53"/>
      <c r="AL1293" s="53"/>
      <c r="AQ1293" s="54"/>
      <c r="AR1293" s="54"/>
      <c r="AS1293" s="30"/>
      <c r="AT1293" s="30"/>
      <c r="AU1293" s="30"/>
      <c r="AV1293" s="30"/>
      <c r="AW1293" s="30"/>
      <c r="AX1293" s="30"/>
      <c r="AY1293" s="30"/>
      <c r="AZ1293" s="30"/>
      <c r="BA1293" s="30"/>
    </row>
    <row r="1294" spans="10:53" ht="12.75" customHeight="1">
      <c r="J1294" s="52"/>
      <c r="K1294" s="96"/>
      <c r="L1294" s="93"/>
      <c r="M1294" s="93"/>
      <c r="N1294" s="93"/>
      <c r="O1294" s="93"/>
      <c r="P1294" s="93"/>
      <c r="Q1294" s="93"/>
      <c r="R1294" s="62"/>
      <c r="S1294" s="62"/>
      <c r="T1294" s="62"/>
      <c r="U1294" s="62"/>
      <c r="V1294" s="62"/>
      <c r="W1294" s="62"/>
      <c r="X1294" s="62"/>
      <c r="Y1294" s="69"/>
      <c r="Z1294" s="69"/>
      <c r="AA1294" s="51"/>
      <c r="AB1294" s="76"/>
      <c r="AC1294" s="76"/>
      <c r="AD1294" s="76"/>
      <c r="AE1294" s="76"/>
      <c r="AF1294" s="76"/>
      <c r="AG1294" s="83"/>
      <c r="AH1294" s="83"/>
      <c r="AI1294" s="83"/>
      <c r="AJ1294" s="83"/>
      <c r="AK1294" s="53"/>
      <c r="AL1294" s="53"/>
      <c r="AQ1294" s="54"/>
      <c r="AR1294" s="54"/>
      <c r="AS1294" s="30"/>
      <c r="AT1294" s="30"/>
      <c r="AU1294" s="30"/>
      <c r="AV1294" s="30"/>
      <c r="AW1294" s="30"/>
      <c r="AX1294" s="30"/>
      <c r="AY1294" s="30"/>
      <c r="AZ1294" s="30"/>
      <c r="BA1294" s="30"/>
    </row>
    <row r="1295" spans="10:53" ht="12.75" customHeight="1">
      <c r="J1295" s="52"/>
      <c r="K1295" s="96"/>
      <c r="L1295" s="93"/>
      <c r="M1295" s="93"/>
      <c r="N1295" s="93"/>
      <c r="O1295" s="93"/>
      <c r="P1295" s="93"/>
      <c r="Q1295" s="93"/>
      <c r="R1295" s="62"/>
      <c r="S1295" s="62"/>
      <c r="T1295" s="62"/>
      <c r="U1295" s="62"/>
      <c r="V1295" s="62"/>
      <c r="W1295" s="62"/>
      <c r="X1295" s="62"/>
      <c r="Y1295" s="69"/>
      <c r="Z1295" s="69"/>
      <c r="AA1295" s="51"/>
      <c r="AB1295" s="76"/>
      <c r="AC1295" s="76"/>
      <c r="AD1295" s="76"/>
      <c r="AE1295" s="76"/>
      <c r="AF1295" s="76"/>
      <c r="AG1295" s="83"/>
      <c r="AH1295" s="83"/>
      <c r="AI1295" s="83"/>
      <c r="AJ1295" s="83"/>
      <c r="AK1295" s="53"/>
      <c r="AL1295" s="53"/>
      <c r="AQ1295" s="54"/>
      <c r="AR1295" s="54"/>
      <c r="AS1295" s="30"/>
      <c r="AT1295" s="30"/>
      <c r="AU1295" s="30"/>
      <c r="AV1295" s="30"/>
      <c r="AW1295" s="30"/>
      <c r="AX1295" s="30"/>
      <c r="AY1295" s="30"/>
      <c r="AZ1295" s="30"/>
      <c r="BA1295" s="30"/>
    </row>
    <row r="1296" spans="10:53" ht="12.75" customHeight="1">
      <c r="J1296" s="52"/>
      <c r="K1296" s="96"/>
      <c r="L1296" s="93"/>
      <c r="M1296" s="93"/>
      <c r="N1296" s="93"/>
      <c r="O1296" s="93"/>
      <c r="P1296" s="93"/>
      <c r="Q1296" s="93"/>
      <c r="R1296" s="62"/>
      <c r="S1296" s="62"/>
      <c r="T1296" s="62"/>
      <c r="U1296" s="62"/>
      <c r="V1296" s="62"/>
      <c r="W1296" s="62"/>
      <c r="X1296" s="62"/>
      <c r="Y1296" s="69"/>
      <c r="Z1296" s="69"/>
      <c r="AA1296" s="51"/>
      <c r="AB1296" s="76"/>
      <c r="AC1296" s="76"/>
      <c r="AD1296" s="76"/>
      <c r="AE1296" s="76"/>
      <c r="AF1296" s="76"/>
      <c r="AG1296" s="83"/>
      <c r="AH1296" s="83"/>
      <c r="AI1296" s="83"/>
      <c r="AJ1296" s="83"/>
      <c r="AK1296" s="53"/>
      <c r="AL1296" s="53"/>
      <c r="AQ1296" s="54"/>
      <c r="AR1296" s="54"/>
      <c r="AS1296" s="30"/>
      <c r="AT1296" s="30"/>
      <c r="AU1296" s="30"/>
      <c r="AV1296" s="30"/>
      <c r="AW1296" s="30"/>
      <c r="AX1296" s="30"/>
      <c r="AY1296" s="30"/>
      <c r="AZ1296" s="30"/>
      <c r="BA1296" s="30"/>
    </row>
    <row r="1297" spans="10:53" ht="12.75" customHeight="1">
      <c r="J1297" s="52"/>
      <c r="K1297" s="96"/>
      <c r="L1297" s="93"/>
      <c r="M1297" s="93"/>
      <c r="N1297" s="93"/>
      <c r="O1297" s="93"/>
      <c r="P1297" s="93"/>
      <c r="Q1297" s="93"/>
      <c r="R1297" s="62"/>
      <c r="S1297" s="62"/>
      <c r="T1297" s="62"/>
      <c r="U1297" s="62"/>
      <c r="V1297" s="62"/>
      <c r="W1297" s="62"/>
      <c r="X1297" s="62"/>
      <c r="Y1297" s="69"/>
      <c r="Z1297" s="69"/>
      <c r="AA1297" s="51"/>
      <c r="AB1297" s="76"/>
      <c r="AC1297" s="76"/>
      <c r="AD1297" s="76"/>
      <c r="AE1297" s="76"/>
      <c r="AF1297" s="76"/>
      <c r="AG1297" s="83"/>
      <c r="AH1297" s="83"/>
      <c r="AI1297" s="83"/>
      <c r="AJ1297" s="83"/>
      <c r="AK1297" s="53"/>
      <c r="AL1297" s="53"/>
      <c r="AQ1297" s="54"/>
      <c r="AR1297" s="54"/>
      <c r="AS1297" s="30"/>
      <c r="AT1297" s="30"/>
      <c r="AU1297" s="30"/>
      <c r="AV1297" s="30"/>
      <c r="AW1297" s="30"/>
      <c r="AX1297" s="30"/>
      <c r="AY1297" s="30"/>
      <c r="AZ1297" s="30"/>
      <c r="BA1297" s="30"/>
    </row>
    <row r="1298" spans="10:53" ht="12.75" customHeight="1">
      <c r="J1298" s="52"/>
      <c r="K1298" s="96"/>
      <c r="L1298" s="93"/>
      <c r="M1298" s="93"/>
      <c r="N1298" s="93"/>
      <c r="O1298" s="93"/>
      <c r="P1298" s="93"/>
      <c r="Q1298" s="93"/>
      <c r="R1298" s="62"/>
      <c r="S1298" s="62"/>
      <c r="T1298" s="62"/>
      <c r="U1298" s="62"/>
      <c r="V1298" s="62"/>
      <c r="W1298" s="62"/>
      <c r="X1298" s="62"/>
      <c r="Y1298" s="69"/>
      <c r="Z1298" s="69"/>
      <c r="AA1298" s="51"/>
      <c r="AB1298" s="76"/>
      <c r="AC1298" s="76"/>
      <c r="AD1298" s="76"/>
      <c r="AE1298" s="76"/>
      <c r="AF1298" s="76"/>
      <c r="AG1298" s="83"/>
      <c r="AH1298" s="83"/>
      <c r="AI1298" s="83"/>
      <c r="AJ1298" s="83"/>
      <c r="AK1298" s="53"/>
      <c r="AL1298" s="53"/>
      <c r="AQ1298" s="54"/>
      <c r="AR1298" s="54"/>
      <c r="AS1298" s="30"/>
      <c r="AT1298" s="30"/>
      <c r="AU1298" s="30"/>
      <c r="AV1298" s="30"/>
      <c r="AW1298" s="30"/>
      <c r="AX1298" s="30"/>
      <c r="AY1298" s="30"/>
      <c r="AZ1298" s="30"/>
      <c r="BA1298" s="30"/>
    </row>
    <row r="1299" spans="10:53" ht="12.75" customHeight="1">
      <c r="J1299" s="52"/>
      <c r="K1299" s="96"/>
      <c r="L1299" s="93"/>
      <c r="M1299" s="93"/>
      <c r="N1299" s="93"/>
      <c r="O1299" s="93"/>
      <c r="P1299" s="93"/>
      <c r="Q1299" s="93"/>
      <c r="R1299" s="62"/>
      <c r="S1299" s="62"/>
      <c r="T1299" s="62"/>
      <c r="U1299" s="62"/>
      <c r="V1299" s="62"/>
      <c r="W1299" s="62"/>
      <c r="X1299" s="62"/>
      <c r="Y1299" s="69"/>
      <c r="Z1299" s="69"/>
      <c r="AA1299" s="51"/>
      <c r="AB1299" s="76"/>
      <c r="AC1299" s="76"/>
      <c r="AD1299" s="76"/>
      <c r="AE1299" s="76"/>
      <c r="AF1299" s="76"/>
      <c r="AG1299" s="83"/>
      <c r="AH1299" s="83"/>
      <c r="AI1299" s="83"/>
      <c r="AJ1299" s="83"/>
      <c r="AK1299" s="53"/>
      <c r="AL1299" s="53"/>
      <c r="AR1299" s="54"/>
      <c r="AS1299" s="30"/>
      <c r="AT1299" s="30"/>
      <c r="AU1299" s="30"/>
      <c r="AV1299" s="30"/>
      <c r="AW1299" s="30"/>
      <c r="AX1299" s="30"/>
      <c r="AY1299" s="30"/>
      <c r="AZ1299" s="30"/>
      <c r="BA1299" s="30"/>
    </row>
    <row r="1300" spans="10:53" ht="12.75" customHeight="1">
      <c r="J1300" s="52"/>
      <c r="K1300" s="96"/>
      <c r="L1300" s="93"/>
      <c r="M1300" s="93"/>
      <c r="N1300" s="93"/>
      <c r="O1300" s="93"/>
      <c r="P1300" s="93"/>
      <c r="Q1300" s="93"/>
      <c r="R1300" s="62"/>
      <c r="S1300" s="62"/>
      <c r="T1300" s="62"/>
      <c r="U1300" s="62"/>
      <c r="V1300" s="62"/>
      <c r="W1300" s="62"/>
      <c r="X1300" s="62"/>
      <c r="Y1300" s="69"/>
      <c r="Z1300" s="69"/>
      <c r="AA1300" s="51"/>
      <c r="AB1300" s="76"/>
      <c r="AC1300" s="76"/>
      <c r="AD1300" s="76"/>
      <c r="AE1300" s="76"/>
      <c r="AF1300" s="76"/>
      <c r="AG1300" s="83"/>
      <c r="AH1300" s="83"/>
      <c r="AI1300" s="83"/>
      <c r="AJ1300" s="83"/>
      <c r="AK1300" s="53"/>
      <c r="AL1300" s="53"/>
      <c r="AU1300" s="30"/>
      <c r="AV1300" s="30"/>
      <c r="AW1300" s="30"/>
      <c r="AX1300" s="30"/>
      <c r="AY1300" s="30"/>
      <c r="AZ1300" s="30"/>
      <c r="BA1300" s="30"/>
    </row>
    <row r="1301" spans="10:53" ht="12.75" customHeight="1">
      <c r="J1301" s="52"/>
      <c r="K1301" s="96"/>
      <c r="L1301" s="93"/>
      <c r="M1301" s="93"/>
      <c r="N1301" s="93"/>
      <c r="O1301" s="93"/>
      <c r="P1301" s="93"/>
      <c r="Q1301" s="93"/>
      <c r="R1301" s="62"/>
      <c r="S1301" s="62"/>
      <c r="T1301" s="62"/>
      <c r="U1301" s="62"/>
      <c r="V1301" s="62"/>
      <c r="W1301" s="62"/>
      <c r="X1301" s="62"/>
      <c r="Y1301" s="69"/>
      <c r="Z1301" s="69"/>
      <c r="AA1301" s="51"/>
      <c r="AB1301" s="76"/>
      <c r="AC1301" s="76"/>
      <c r="AD1301" s="76"/>
      <c r="AE1301" s="76"/>
      <c r="AF1301" s="76"/>
      <c r="AG1301" s="83"/>
      <c r="AH1301" s="83"/>
      <c r="AI1301" s="83"/>
      <c r="AJ1301" s="83"/>
      <c r="AV1301" s="30"/>
      <c r="AW1301" s="30"/>
      <c r="AX1301" s="30"/>
      <c r="AY1301" s="30"/>
      <c r="AZ1301" s="30"/>
      <c r="BA1301" s="30"/>
    </row>
    <row r="1302" spans="10:53" ht="12.75" customHeight="1">
      <c r="J1302" s="52"/>
      <c r="K1302" s="97"/>
      <c r="L1302" s="93"/>
      <c r="M1302" s="93"/>
      <c r="N1302" s="93"/>
      <c r="O1302" s="93"/>
      <c r="P1302" s="93"/>
      <c r="Q1302" s="93"/>
      <c r="R1302" s="62"/>
      <c r="S1302" s="62"/>
      <c r="T1302" s="62"/>
      <c r="U1302" s="62"/>
      <c r="V1302" s="62"/>
      <c r="W1302" s="62"/>
      <c r="X1302" s="62"/>
      <c r="Y1302" s="69"/>
      <c r="Z1302" s="69"/>
      <c r="AA1302" s="51"/>
      <c r="AB1302" s="76"/>
      <c r="AC1302" s="76"/>
      <c r="AD1302" s="76"/>
      <c r="AE1302" s="76"/>
      <c r="AF1302" s="76"/>
      <c r="AG1302" s="83"/>
      <c r="AH1302" s="83"/>
      <c r="AI1302" s="83"/>
      <c r="AJ1302" s="83"/>
      <c r="AV1302" s="30"/>
      <c r="AW1302" s="30"/>
      <c r="AX1302" s="30"/>
      <c r="AY1302" s="30"/>
      <c r="AZ1302" s="30"/>
      <c r="BA1302" s="30"/>
    </row>
  </sheetData>
  <sheetProtection/>
  <autoFilter ref="A1:CR547"/>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A13" sqref="A13"/>
    </sheetView>
  </sheetViews>
  <sheetFormatPr defaultColWidth="9.140625" defaultRowHeight="12.75"/>
  <sheetData>
    <row r="1" spans="1:2" ht="12.75">
      <c r="A1" s="1" t="s">
        <v>1453</v>
      </c>
      <c r="B1" s="1" t="s">
        <v>1454</v>
      </c>
    </row>
    <row r="2" spans="1:2" ht="12.75">
      <c r="A2" s="1">
        <v>9</v>
      </c>
      <c r="B2" s="1" t="s">
        <v>1455</v>
      </c>
    </row>
    <row r="3" spans="1:2" ht="12.75">
      <c r="A3" s="1">
        <v>10</v>
      </c>
      <c r="B3" s="1" t="s">
        <v>1456</v>
      </c>
    </row>
    <row r="4" spans="1:2" ht="12.75">
      <c r="A4" s="1">
        <v>11</v>
      </c>
      <c r="B4" s="1" t="s">
        <v>1457</v>
      </c>
    </row>
    <row r="5" spans="1:2" ht="12.75">
      <c r="A5" s="1">
        <v>12</v>
      </c>
      <c r="B5" s="1" t="s">
        <v>1458</v>
      </c>
    </row>
    <row r="6" spans="1:2" ht="12.75">
      <c r="A6" s="1">
        <v>13</v>
      </c>
      <c r="B6" s="1" t="s">
        <v>1459</v>
      </c>
    </row>
    <row r="7" spans="1:2" ht="12.75">
      <c r="A7" s="1">
        <v>14</v>
      </c>
      <c r="B7" s="1" t="s">
        <v>1460</v>
      </c>
    </row>
    <row r="8" spans="1:2" ht="12.75">
      <c r="A8" s="1">
        <v>15</v>
      </c>
      <c r="B8" s="1" t="s">
        <v>1461</v>
      </c>
    </row>
    <row r="9" spans="1:7" ht="25.5">
      <c r="A9" s="24" t="s">
        <v>1460</v>
      </c>
      <c r="B9" s="24" t="s">
        <v>1455</v>
      </c>
      <c r="C9" s="24" t="s">
        <v>1456</v>
      </c>
      <c r="D9" s="24" t="s">
        <v>1457</v>
      </c>
      <c r="E9" s="24" t="s">
        <v>1458</v>
      </c>
      <c r="F9" s="24" t="s">
        <v>1459</v>
      </c>
      <c r="G9" s="25" t="s">
        <v>1461</v>
      </c>
    </row>
    <row r="10" spans="1:7" ht="12.75">
      <c r="A10" t="s">
        <v>175</v>
      </c>
      <c r="B10" t="s">
        <v>135</v>
      </c>
      <c r="C10" t="s">
        <v>141</v>
      </c>
      <c r="D10" t="s">
        <v>320</v>
      </c>
      <c r="E10" t="s">
        <v>133</v>
      </c>
      <c r="F10" t="s">
        <v>229</v>
      </c>
      <c r="G10" t="s">
        <v>216</v>
      </c>
    </row>
    <row r="11" spans="1:7" ht="12.75">
      <c r="A11" t="s">
        <v>135</v>
      </c>
      <c r="B11" t="s">
        <v>790</v>
      </c>
      <c r="C11" t="s">
        <v>321</v>
      </c>
      <c r="D11" t="s">
        <v>322</v>
      </c>
      <c r="E11" t="s">
        <v>323</v>
      </c>
      <c r="F11" t="s">
        <v>189</v>
      </c>
      <c r="G11" t="s">
        <v>324</v>
      </c>
    </row>
    <row r="12" spans="1:6" ht="12.75">
      <c r="A12" t="s">
        <v>160</v>
      </c>
      <c r="B12" t="s">
        <v>148</v>
      </c>
      <c r="C12" t="s">
        <v>279</v>
      </c>
      <c r="D12" t="s">
        <v>146</v>
      </c>
      <c r="E12" t="s">
        <v>156</v>
      </c>
      <c r="F12" t="s">
        <v>151</v>
      </c>
    </row>
    <row r="13" spans="1:6" ht="12.75">
      <c r="A13" t="s">
        <v>124</v>
      </c>
      <c r="B13" t="s">
        <v>157</v>
      </c>
      <c r="D13" t="s">
        <v>325</v>
      </c>
      <c r="E13" t="s">
        <v>143</v>
      </c>
      <c r="F13" t="s">
        <v>313</v>
      </c>
    </row>
    <row r="14" spans="1:5" ht="12.75">
      <c r="A14" t="s">
        <v>144</v>
      </c>
      <c r="B14" t="s">
        <v>279</v>
      </c>
      <c r="E14" t="s">
        <v>202</v>
      </c>
    </row>
    <row r="15" spans="1:5" ht="12.75">
      <c r="A15" t="s">
        <v>216</v>
      </c>
      <c r="B15" t="s">
        <v>202</v>
      </c>
      <c r="E15" t="s">
        <v>151</v>
      </c>
    </row>
    <row r="16" spans="2:5" ht="12.75">
      <c r="B16" t="s">
        <v>184</v>
      </c>
      <c r="E16" t="s">
        <v>155</v>
      </c>
    </row>
    <row r="17" ht="12.75">
      <c r="B17" t="s">
        <v>186</v>
      </c>
    </row>
    <row r="19" ht="12.75">
      <c r="A19" t="s">
        <v>326</v>
      </c>
    </row>
    <row r="20" ht="12.75">
      <c r="A20" t="s">
        <v>327</v>
      </c>
    </row>
    <row r="21" ht="12.75">
      <c r="A21" t="s">
        <v>328</v>
      </c>
    </row>
    <row r="22" ht="12.75">
      <c r="A22" t="s">
        <v>329</v>
      </c>
    </row>
    <row r="23" ht="12.75">
      <c r="A23" t="s">
        <v>330</v>
      </c>
    </row>
    <row r="24" ht="12.75">
      <c r="A24" t="s">
        <v>331</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3"/>
  <sheetViews>
    <sheetView zoomScalePageLayoutView="0" workbookViewId="0" topLeftCell="A1">
      <selection activeCell="H8" sqref="H8"/>
    </sheetView>
  </sheetViews>
  <sheetFormatPr defaultColWidth="9.140625" defaultRowHeight="12.75"/>
  <sheetData>
    <row r="1" ht="15">
      <c r="A1" s="5" t="s">
        <v>332</v>
      </c>
    </row>
    <row r="2" ht="12.75">
      <c r="A2" t="s">
        <v>333</v>
      </c>
    </row>
    <row r="3" ht="12.75">
      <c r="A3" t="s">
        <v>334</v>
      </c>
    </row>
    <row r="4" ht="12.75">
      <c r="A4" t="s">
        <v>335</v>
      </c>
    </row>
    <row r="5" ht="12.75">
      <c r="A5" t="s">
        <v>336</v>
      </c>
    </row>
    <row r="6" ht="12.75">
      <c r="A6" t="s">
        <v>337</v>
      </c>
    </row>
    <row r="7" ht="12.75">
      <c r="A7" t="s">
        <v>338</v>
      </c>
    </row>
    <row r="8" ht="12.75">
      <c r="A8" t="s">
        <v>339</v>
      </c>
    </row>
    <row r="9" ht="12.75">
      <c r="A9" t="s">
        <v>340</v>
      </c>
    </row>
    <row r="12" ht="12.75">
      <c r="A12" t="s">
        <v>341</v>
      </c>
    </row>
    <row r="13" spans="1:3" ht="12.75">
      <c r="A13">
        <v>441</v>
      </c>
      <c r="B13" t="s">
        <v>125</v>
      </c>
      <c r="C13">
        <v>79</v>
      </c>
    </row>
    <row r="14" spans="1:3" ht="12.75">
      <c r="A14">
        <v>479</v>
      </c>
      <c r="C14">
        <v>87</v>
      </c>
    </row>
    <row r="15" spans="1:3" ht="12.75">
      <c r="A15">
        <v>466</v>
      </c>
      <c r="C15">
        <v>91</v>
      </c>
    </row>
    <row r="16" spans="1:3" ht="12.75">
      <c r="A16">
        <v>174</v>
      </c>
      <c r="C16">
        <v>97</v>
      </c>
    </row>
    <row r="17" spans="1:3" ht="12.75">
      <c r="A17">
        <v>267</v>
      </c>
      <c r="C17">
        <v>103</v>
      </c>
    </row>
    <row r="18" spans="1:3" ht="12.75">
      <c r="A18">
        <v>468</v>
      </c>
      <c r="C18">
        <v>111</v>
      </c>
    </row>
    <row r="19" spans="1:3" ht="12.75">
      <c r="A19">
        <v>439</v>
      </c>
      <c r="C19">
        <v>115</v>
      </c>
    </row>
    <row r="20" spans="1:3" ht="12.75">
      <c r="A20">
        <v>437</v>
      </c>
      <c r="C20">
        <v>116</v>
      </c>
    </row>
    <row r="21" spans="1:3" ht="12.75">
      <c r="A21">
        <v>209</v>
      </c>
      <c r="C21">
        <v>119</v>
      </c>
    </row>
    <row r="22" spans="1:3" ht="12.75">
      <c r="A22">
        <v>477</v>
      </c>
      <c r="C22">
        <v>121</v>
      </c>
    </row>
    <row r="23" spans="1:3" ht="12.75">
      <c r="A23">
        <v>243</v>
      </c>
      <c r="C23">
        <v>122</v>
      </c>
    </row>
    <row r="24" spans="1:3" ht="12.75">
      <c r="A24">
        <v>440</v>
      </c>
      <c r="C24">
        <v>123</v>
      </c>
    </row>
    <row r="25" spans="1:3" ht="12.75">
      <c r="A25">
        <v>576</v>
      </c>
      <c r="C25">
        <v>125</v>
      </c>
    </row>
    <row r="26" spans="1:3" ht="12.75">
      <c r="A26">
        <v>377</v>
      </c>
      <c r="C26">
        <v>126</v>
      </c>
    </row>
    <row r="27" spans="1:3" ht="12.75">
      <c r="A27">
        <v>377</v>
      </c>
      <c r="C27">
        <v>133</v>
      </c>
    </row>
    <row r="28" spans="1:3" ht="12.75">
      <c r="A28" t="s">
        <v>342</v>
      </c>
      <c r="C28">
        <v>144</v>
      </c>
    </row>
    <row r="29" spans="1:3" ht="12.75">
      <c r="A29">
        <v>348</v>
      </c>
      <c r="C29">
        <v>151</v>
      </c>
    </row>
    <row r="30" spans="1:3" ht="12.75">
      <c r="A30">
        <v>292</v>
      </c>
      <c r="C30">
        <v>152</v>
      </c>
    </row>
    <row r="31" spans="1:3" ht="12.75">
      <c r="A31">
        <v>360</v>
      </c>
      <c r="C31">
        <v>155</v>
      </c>
    </row>
    <row r="32" spans="1:3" ht="12.75">
      <c r="A32">
        <v>245</v>
      </c>
      <c r="C32">
        <v>164</v>
      </c>
    </row>
    <row r="33" spans="1:3" ht="12.75">
      <c r="A33">
        <v>246</v>
      </c>
      <c r="C33">
        <v>168</v>
      </c>
    </row>
    <row r="34" spans="1:3" ht="12.75">
      <c r="A34">
        <v>231</v>
      </c>
      <c r="C34">
        <v>174</v>
      </c>
    </row>
    <row r="35" spans="1:3" ht="12.75">
      <c r="A35">
        <v>434</v>
      </c>
      <c r="C35">
        <v>178</v>
      </c>
    </row>
    <row r="36" spans="1:3" ht="12.75">
      <c r="A36">
        <v>133</v>
      </c>
      <c r="C36">
        <v>182</v>
      </c>
    </row>
    <row r="37" spans="1:3" ht="12.75">
      <c r="A37">
        <v>144</v>
      </c>
      <c r="C37">
        <v>191</v>
      </c>
    </row>
    <row r="38" spans="1:3" ht="12.75">
      <c r="A38">
        <v>385</v>
      </c>
      <c r="C38">
        <v>205</v>
      </c>
    </row>
    <row r="39" spans="1:3" ht="12.75">
      <c r="A39">
        <v>224</v>
      </c>
      <c r="C39">
        <v>209</v>
      </c>
    </row>
    <row r="40" spans="1:3" ht="12.75">
      <c r="A40">
        <v>289</v>
      </c>
      <c r="C40">
        <v>216</v>
      </c>
    </row>
    <row r="41" spans="1:3" ht="12.75">
      <c r="A41">
        <v>256</v>
      </c>
      <c r="C41">
        <v>224</v>
      </c>
    </row>
    <row r="42" spans="1:3" ht="12.75">
      <c r="A42" t="s">
        <v>134</v>
      </c>
      <c r="C42">
        <v>226</v>
      </c>
    </row>
    <row r="43" spans="1:3" ht="12.75">
      <c r="A43">
        <v>540</v>
      </c>
      <c r="C43">
        <v>227</v>
      </c>
    </row>
    <row r="44" spans="1:3" ht="12.75">
      <c r="A44">
        <v>539</v>
      </c>
      <c r="C44">
        <v>231</v>
      </c>
    </row>
    <row r="45" spans="1:3" ht="12.75">
      <c r="A45">
        <v>286</v>
      </c>
      <c r="C45">
        <v>236</v>
      </c>
    </row>
    <row r="46" spans="1:3" ht="12.75">
      <c r="A46">
        <v>511</v>
      </c>
      <c r="C46">
        <v>243</v>
      </c>
    </row>
    <row r="47" spans="1:3" ht="12.75">
      <c r="A47">
        <v>216</v>
      </c>
      <c r="C47">
        <v>245</v>
      </c>
    </row>
    <row r="48" spans="1:3" ht="12.75">
      <c r="A48">
        <v>585</v>
      </c>
      <c r="C48">
        <v>246</v>
      </c>
    </row>
    <row r="49" spans="1:3" ht="12.75">
      <c r="A49">
        <v>586</v>
      </c>
      <c r="C49">
        <v>256</v>
      </c>
    </row>
    <row r="50" spans="1:3" ht="12.75">
      <c r="A50">
        <v>350</v>
      </c>
      <c r="C50">
        <v>258</v>
      </c>
    </row>
    <row r="51" spans="1:3" ht="12.75">
      <c r="A51">
        <v>125</v>
      </c>
      <c r="C51">
        <v>266</v>
      </c>
    </row>
    <row r="52" spans="1:3" ht="12.75">
      <c r="A52">
        <v>526</v>
      </c>
      <c r="C52">
        <v>267</v>
      </c>
    </row>
    <row r="53" spans="1:3" ht="12.75">
      <c r="A53">
        <v>533</v>
      </c>
      <c r="C53">
        <v>271</v>
      </c>
    </row>
    <row r="54" spans="1:3" ht="12.75">
      <c r="A54">
        <v>531</v>
      </c>
      <c r="C54">
        <v>278</v>
      </c>
    </row>
    <row r="55" spans="1:3" ht="12.75">
      <c r="A55">
        <v>532</v>
      </c>
      <c r="C55">
        <v>284</v>
      </c>
    </row>
    <row r="56" spans="1:3" ht="12.75">
      <c r="A56">
        <v>126</v>
      </c>
      <c r="C56">
        <v>286</v>
      </c>
    </row>
    <row r="57" spans="1:3" ht="12.75">
      <c r="A57">
        <v>529</v>
      </c>
      <c r="C57">
        <v>289</v>
      </c>
    </row>
    <row r="58" spans="1:3" ht="12.75">
      <c r="A58" t="s">
        <v>128</v>
      </c>
      <c r="C58">
        <v>292</v>
      </c>
    </row>
    <row r="59" spans="1:3" ht="12.75">
      <c r="A59">
        <v>420</v>
      </c>
      <c r="C59">
        <v>304</v>
      </c>
    </row>
    <row r="60" spans="1:3" ht="12.75">
      <c r="A60">
        <v>278</v>
      </c>
      <c r="C60">
        <v>329</v>
      </c>
    </row>
    <row r="61" spans="1:3" ht="12.75">
      <c r="A61">
        <v>461</v>
      </c>
      <c r="C61">
        <v>338</v>
      </c>
    </row>
    <row r="62" spans="1:3" ht="12.75">
      <c r="A62">
        <v>426</v>
      </c>
      <c r="C62">
        <v>348</v>
      </c>
    </row>
    <row r="63" spans="1:3" ht="12.75">
      <c r="A63">
        <v>427</v>
      </c>
      <c r="C63">
        <v>349</v>
      </c>
    </row>
    <row r="64" spans="1:3" ht="12.75">
      <c r="A64">
        <v>506</v>
      </c>
      <c r="C64">
        <v>350</v>
      </c>
    </row>
    <row r="65" spans="1:3" ht="12.75">
      <c r="A65">
        <v>428</v>
      </c>
      <c r="C65">
        <v>356</v>
      </c>
    </row>
    <row r="66" spans="1:3" ht="12.75">
      <c r="A66">
        <v>111</v>
      </c>
      <c r="C66">
        <v>360</v>
      </c>
    </row>
    <row r="67" spans="1:3" ht="12.75">
      <c r="A67">
        <v>432</v>
      </c>
      <c r="C67">
        <v>377</v>
      </c>
    </row>
    <row r="68" spans="1:3" ht="12.75">
      <c r="A68">
        <v>258</v>
      </c>
      <c r="C68">
        <v>385</v>
      </c>
    </row>
    <row r="69" spans="1:3" ht="12.75">
      <c r="A69">
        <v>584</v>
      </c>
      <c r="C69">
        <v>410</v>
      </c>
    </row>
    <row r="70" spans="1:3" ht="12.75">
      <c r="A70">
        <v>191</v>
      </c>
      <c r="C70">
        <v>419</v>
      </c>
    </row>
    <row r="71" spans="1:3" ht="12.75">
      <c r="A71">
        <v>454</v>
      </c>
      <c r="C71">
        <v>420</v>
      </c>
    </row>
    <row r="72" spans="1:3" ht="12.75">
      <c r="A72">
        <v>453</v>
      </c>
      <c r="C72">
        <v>426</v>
      </c>
    </row>
    <row r="73" spans="1:3" ht="12.75">
      <c r="A73">
        <v>455</v>
      </c>
      <c r="C73">
        <v>427</v>
      </c>
    </row>
    <row r="74" spans="1:3" ht="12.75">
      <c r="A74">
        <v>97</v>
      </c>
      <c r="C74">
        <v>428</v>
      </c>
    </row>
    <row r="75" spans="1:3" ht="12.75">
      <c r="A75">
        <v>584</v>
      </c>
      <c r="C75">
        <v>432</v>
      </c>
    </row>
    <row r="76" spans="1:3" ht="12.75">
      <c r="A76">
        <v>236</v>
      </c>
      <c r="C76">
        <v>434</v>
      </c>
    </row>
    <row r="77" spans="1:3" ht="12.75">
      <c r="A77">
        <v>79</v>
      </c>
      <c r="C77">
        <v>437</v>
      </c>
    </row>
    <row r="78" spans="1:3" ht="12.75">
      <c r="A78">
        <v>178</v>
      </c>
      <c r="C78">
        <v>439</v>
      </c>
    </row>
    <row r="79" spans="1:3" ht="12.75">
      <c r="A79">
        <v>123</v>
      </c>
      <c r="C79">
        <v>440</v>
      </c>
    </row>
    <row r="80" spans="1:3" ht="12.75">
      <c r="A80">
        <v>419</v>
      </c>
      <c r="C80">
        <v>441</v>
      </c>
    </row>
    <row r="81" spans="1:3" ht="12.75">
      <c r="A81" t="s">
        <v>165</v>
      </c>
      <c r="C81">
        <v>449</v>
      </c>
    </row>
    <row r="82" spans="1:3" ht="12.75">
      <c r="A82">
        <v>564</v>
      </c>
      <c r="C82">
        <v>450</v>
      </c>
    </row>
    <row r="83" spans="1:3" ht="12.75">
      <c r="A83">
        <v>329</v>
      </c>
      <c r="C83">
        <v>453</v>
      </c>
    </row>
    <row r="84" spans="1:3" ht="12.75">
      <c r="A84">
        <v>122</v>
      </c>
      <c r="C84">
        <v>454</v>
      </c>
    </row>
    <row r="85" spans="1:3" ht="12.75">
      <c r="A85">
        <v>271</v>
      </c>
      <c r="C85">
        <v>455</v>
      </c>
    </row>
    <row r="86" spans="1:3" ht="12.75">
      <c r="A86">
        <v>587</v>
      </c>
      <c r="C86">
        <v>456</v>
      </c>
    </row>
    <row r="87" spans="1:3" ht="12.75">
      <c r="A87">
        <v>525</v>
      </c>
      <c r="C87">
        <v>461</v>
      </c>
    </row>
    <row r="88" spans="1:3" ht="12.75">
      <c r="A88">
        <v>205</v>
      </c>
      <c r="C88">
        <v>466</v>
      </c>
    </row>
    <row r="89" spans="1:3" ht="12.75">
      <c r="A89">
        <v>164</v>
      </c>
      <c r="C89">
        <v>468</v>
      </c>
    </row>
    <row r="90" spans="1:3" ht="12.75">
      <c r="A90" t="s">
        <v>343</v>
      </c>
      <c r="C90">
        <v>472</v>
      </c>
    </row>
    <row r="91" spans="1:3" ht="12.75">
      <c r="A91">
        <v>486</v>
      </c>
      <c r="C91">
        <v>477</v>
      </c>
    </row>
    <row r="92" spans="1:3" ht="12.75">
      <c r="A92">
        <v>121</v>
      </c>
      <c r="C92">
        <v>479</v>
      </c>
    </row>
    <row r="93" spans="1:3" ht="12.75">
      <c r="A93">
        <v>227</v>
      </c>
      <c r="C93">
        <v>486</v>
      </c>
    </row>
    <row r="94" spans="1:3" ht="12.75">
      <c r="A94">
        <v>449</v>
      </c>
      <c r="C94">
        <v>499</v>
      </c>
    </row>
    <row r="95" spans="1:3" ht="12.75">
      <c r="A95">
        <v>226</v>
      </c>
      <c r="C95">
        <v>506</v>
      </c>
    </row>
    <row r="96" spans="1:3" ht="12.75">
      <c r="A96">
        <v>591</v>
      </c>
      <c r="C96">
        <v>511</v>
      </c>
    </row>
    <row r="97" spans="1:3" ht="12.75">
      <c r="A97">
        <v>164</v>
      </c>
      <c r="C97">
        <v>514</v>
      </c>
    </row>
    <row r="98" spans="1:3" ht="12.75">
      <c r="A98" t="s">
        <v>207</v>
      </c>
      <c r="C98">
        <v>518</v>
      </c>
    </row>
    <row r="99" spans="1:3" ht="12.75">
      <c r="A99" t="s">
        <v>172</v>
      </c>
      <c r="C99">
        <v>521</v>
      </c>
    </row>
    <row r="100" spans="1:3" ht="12.75">
      <c r="A100">
        <v>450</v>
      </c>
      <c r="C100">
        <v>523</v>
      </c>
    </row>
    <row r="101" spans="1:3" ht="12.75">
      <c r="A101">
        <v>338</v>
      </c>
      <c r="C101">
        <v>523</v>
      </c>
    </row>
    <row r="102" spans="1:3" ht="12.75">
      <c r="A102">
        <v>518</v>
      </c>
      <c r="C102">
        <v>524</v>
      </c>
    </row>
    <row r="103" spans="1:3" ht="12.75">
      <c r="A103">
        <v>524</v>
      </c>
      <c r="C103">
        <v>525</v>
      </c>
    </row>
    <row r="104" spans="1:3" ht="12.75">
      <c r="A104">
        <v>529</v>
      </c>
      <c r="C104">
        <v>526</v>
      </c>
    </row>
    <row r="105" spans="1:3" ht="12.75">
      <c r="A105">
        <v>126</v>
      </c>
      <c r="C105">
        <v>529</v>
      </c>
    </row>
    <row r="106" spans="1:3" ht="12.75">
      <c r="A106">
        <v>284</v>
      </c>
      <c r="C106">
        <v>531</v>
      </c>
    </row>
    <row r="107" spans="1:3" ht="12.75">
      <c r="A107">
        <v>521</v>
      </c>
      <c r="C107">
        <v>532</v>
      </c>
    </row>
    <row r="108" spans="1:3" ht="12.75">
      <c r="A108">
        <v>514</v>
      </c>
      <c r="C108">
        <v>533</v>
      </c>
    </row>
    <row r="109" spans="1:3" ht="12.75">
      <c r="A109">
        <v>523</v>
      </c>
      <c r="C109">
        <v>539</v>
      </c>
    </row>
    <row r="110" spans="1:3" ht="12.75">
      <c r="A110">
        <v>523</v>
      </c>
      <c r="C110">
        <v>540</v>
      </c>
    </row>
    <row r="111" spans="1:3" ht="12.75">
      <c r="A111">
        <v>499</v>
      </c>
      <c r="C111">
        <v>564</v>
      </c>
    </row>
    <row r="112" spans="1:3" ht="12.75">
      <c r="A112">
        <v>266</v>
      </c>
      <c r="C112">
        <v>576</v>
      </c>
    </row>
    <row r="113" spans="1:3" ht="12.75">
      <c r="A113">
        <v>349</v>
      </c>
      <c r="C113">
        <v>584</v>
      </c>
    </row>
    <row r="114" spans="1:3" ht="12.75">
      <c r="A114">
        <v>456</v>
      </c>
      <c r="C114">
        <v>585</v>
      </c>
    </row>
    <row r="115" spans="1:3" ht="12.75">
      <c r="A115">
        <v>356</v>
      </c>
      <c r="C115">
        <v>586</v>
      </c>
    </row>
    <row r="116" spans="1:3" ht="12.75">
      <c r="A116" t="s">
        <v>140</v>
      </c>
      <c r="C116">
        <v>587</v>
      </c>
    </row>
    <row r="117" spans="1:3" ht="12.75">
      <c r="A117">
        <v>91</v>
      </c>
      <c r="C117">
        <v>591</v>
      </c>
    </row>
    <row r="118" spans="1:3" ht="12.75">
      <c r="A118">
        <v>115</v>
      </c>
      <c r="C118" t="s">
        <v>145</v>
      </c>
    </row>
    <row r="119" spans="1:3" ht="12.75">
      <c r="A119">
        <v>116</v>
      </c>
      <c r="C119" t="s">
        <v>150</v>
      </c>
    </row>
    <row r="120" spans="1:3" ht="12.75">
      <c r="A120" t="s">
        <v>150</v>
      </c>
      <c r="C120" t="s">
        <v>128</v>
      </c>
    </row>
    <row r="121" spans="1:3" ht="12.75">
      <c r="A121">
        <v>151</v>
      </c>
      <c r="C121" t="s">
        <v>134</v>
      </c>
    </row>
    <row r="122" spans="1:3" ht="12.75">
      <c r="A122">
        <v>304</v>
      </c>
      <c r="C122" t="s">
        <v>342</v>
      </c>
    </row>
    <row r="123" spans="1:3" ht="12.75">
      <c r="A123">
        <v>155</v>
      </c>
      <c r="C123" t="s">
        <v>245</v>
      </c>
    </row>
    <row r="124" spans="1:3" ht="12.75">
      <c r="A124">
        <v>472</v>
      </c>
      <c r="C124" t="s">
        <v>207</v>
      </c>
    </row>
    <row r="125" spans="1:3" ht="12.75">
      <c r="A125">
        <v>168</v>
      </c>
      <c r="C125" t="s">
        <v>140</v>
      </c>
    </row>
    <row r="126" spans="1:3" ht="12.75">
      <c r="A126">
        <v>152</v>
      </c>
      <c r="C126" t="s">
        <v>172</v>
      </c>
    </row>
    <row r="127" spans="1:3" ht="12.75">
      <c r="A127">
        <v>103</v>
      </c>
      <c r="C127" t="s">
        <v>165</v>
      </c>
    </row>
    <row r="128" spans="1:3" ht="12.75">
      <c r="A128">
        <v>410</v>
      </c>
      <c r="C128" t="s">
        <v>343</v>
      </c>
    </row>
    <row r="129" ht="12.75">
      <c r="A129">
        <v>182</v>
      </c>
    </row>
    <row r="130" ht="12.75">
      <c r="A130" t="s">
        <v>145</v>
      </c>
    </row>
    <row r="131" ht="12.75">
      <c r="A131">
        <v>119</v>
      </c>
    </row>
    <row r="132" ht="12.75">
      <c r="A132">
        <v>87</v>
      </c>
    </row>
    <row r="133" ht="12.75">
      <c r="A133" t="s">
        <v>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Plattner</dc:creator>
  <cp:keywords/>
  <dc:description/>
  <cp:lastModifiedBy>karen</cp:lastModifiedBy>
  <dcterms:created xsi:type="dcterms:W3CDTF">2015-09-29T22:34:54Z</dcterms:created>
  <dcterms:modified xsi:type="dcterms:W3CDTF">2015-11-04T03:13:41Z</dcterms:modified>
  <cp:category/>
  <cp:version/>
  <cp:contentType/>
  <cp:contentStatus/>
</cp:coreProperties>
</file>